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lgfl01\企画課\R06\G_R06_統計\統計係\05女川町統計書\11　ガルーン・ＨP更新\データ\第８章\"/>
    </mc:Choice>
  </mc:AlternateContent>
  <xr:revisionPtr revIDLastSave="0" documentId="13_ncr:1_{EFD820CD-3BC5-4F4E-9104-614BC85240A3}" xr6:coauthVersionLast="44" xr6:coauthVersionMax="47" xr10:uidLastSave="{00000000-0000-0000-0000-000000000000}"/>
  <bookViews>
    <workbookView xWindow="-108" yWindow="-108" windowWidth="23256" windowHeight="12576" tabRatio="769" xr2:uid="{00000000-000D-0000-FFFF-FFFF00000000}"/>
  </bookViews>
  <sheets>
    <sheet name="8-1" sheetId="4" r:id="rId1"/>
    <sheet name="8-2" sheetId="5" r:id="rId2"/>
    <sheet name="8-3" sheetId="18" r:id="rId3"/>
    <sheet name="8-4" sheetId="6" r:id="rId4"/>
    <sheet name="8-5" sheetId="7" r:id="rId5"/>
    <sheet name="8-6" sheetId="8" r:id="rId6"/>
    <sheet name="8-7" sheetId="19" r:id="rId7"/>
    <sheet name="8-8" sheetId="10" r:id="rId8"/>
    <sheet name="8-9" sheetId="31" r:id="rId9"/>
    <sheet name="8-10" sheetId="32" r:id="rId10"/>
    <sheet name="8-11" sheetId="33" r:id="rId11"/>
    <sheet name="8-12 (1)" sheetId="14" r:id="rId12"/>
    <sheet name="8-12 (2)" sheetId="15" r:id="rId13"/>
    <sheet name="8-13 (1)" sheetId="16" r:id="rId14"/>
    <sheet name="8-13 (2)" sheetId="17" r:id="rId15"/>
    <sheet name="8-14" sheetId="30" r:id="rId16"/>
    <sheet name="8-15" sheetId="21" r:id="rId17"/>
    <sheet name="8-16" sheetId="22" r:id="rId18"/>
    <sheet name="8-17" sheetId="23" r:id="rId19"/>
    <sheet name="8-18" sheetId="24" r:id="rId20"/>
    <sheet name="8-19" sheetId="25" r:id="rId21"/>
    <sheet name="8-20" sheetId="26" r:id="rId22"/>
    <sheet name="8-21" sheetId="27" r:id="rId23"/>
    <sheet name="8-22" sheetId="28" r:id="rId24"/>
    <sheet name="Sheet1" sheetId="29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ARRAYTEXT_WF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7" i="31" l="1"/>
  <c r="N5" i="31"/>
  <c r="I8" i="6" l="1"/>
  <c r="H8" i="6"/>
  <c r="G8" i="6"/>
  <c r="F8" i="6"/>
  <c r="H22" i="26" l="1"/>
  <c r="G22" i="26"/>
  <c r="F22" i="26"/>
  <c r="Q19" i="25"/>
  <c r="O19" i="25"/>
  <c r="M19" i="25"/>
  <c r="K19" i="25"/>
  <c r="I19" i="25"/>
  <c r="G19" i="25"/>
  <c r="E19" i="25"/>
  <c r="C19" i="25"/>
  <c r="S18" i="25"/>
  <c r="S17" i="25"/>
  <c r="Q16" i="25"/>
  <c r="O16" i="25"/>
  <c r="M16" i="25"/>
  <c r="K16" i="25"/>
  <c r="G16" i="25"/>
  <c r="E16" i="25"/>
  <c r="C16" i="25"/>
  <c r="S15" i="25"/>
  <c r="S14" i="25"/>
  <c r="M13" i="25"/>
  <c r="K13" i="25"/>
  <c r="G13" i="25"/>
  <c r="E13" i="25"/>
  <c r="C13" i="25"/>
  <c r="S12" i="25"/>
  <c r="S11" i="25"/>
  <c r="M10" i="25"/>
  <c r="K10" i="25"/>
  <c r="G10" i="25"/>
  <c r="C10" i="25"/>
  <c r="S9" i="25"/>
  <c r="S8" i="25"/>
  <c r="M7" i="25"/>
  <c r="K7" i="25"/>
  <c r="C7" i="25"/>
  <c r="S6" i="25"/>
  <c r="S5" i="25"/>
  <c r="S7" i="25" s="1"/>
  <c r="F17" i="23"/>
  <c r="D17" i="23"/>
  <c r="J40" i="22"/>
  <c r="I40" i="22"/>
  <c r="S10" i="25" l="1"/>
  <c r="S16" i="25"/>
  <c r="S13" i="25"/>
  <c r="S19" i="25"/>
  <c r="D5" i="7"/>
  <c r="D5" i="8"/>
  <c r="M5" i="8"/>
  <c r="M5" i="7"/>
  <c r="B8" i="6"/>
  <c r="C8" i="6"/>
  <c r="D8" i="6"/>
</calcChain>
</file>

<file path=xl/sharedStrings.xml><?xml version="1.0" encoding="utf-8"?>
<sst xmlns="http://schemas.openxmlformats.org/spreadsheetml/2006/main" count="897" uniqueCount="551">
  <si>
    <t>※教員数には養護教諭・栄養教諭を含む。</t>
    <rPh sb="1" eb="4">
      <t>キョウインスウ</t>
    </rPh>
    <rPh sb="6" eb="8">
      <t>ヨウゴ</t>
    </rPh>
    <rPh sb="8" eb="10">
      <t>キョウユ</t>
    </rPh>
    <rPh sb="11" eb="13">
      <t>エイヨウ</t>
    </rPh>
    <rPh sb="13" eb="15">
      <t>キョウユ</t>
    </rPh>
    <rPh sb="16" eb="17">
      <t>フク</t>
    </rPh>
    <phoneticPr fontId="6"/>
  </si>
  <si>
    <t>教育委員会教育局</t>
    <rPh sb="0" eb="2">
      <t>キョウイク</t>
    </rPh>
    <rPh sb="2" eb="5">
      <t>イインカイ</t>
    </rPh>
    <rPh sb="5" eb="8">
      <t>キョウイクキョク</t>
    </rPh>
    <phoneticPr fontId="7"/>
  </si>
  <si>
    <t>５</t>
    <phoneticPr fontId="1"/>
  </si>
  <si>
    <t>４</t>
    <phoneticPr fontId="1"/>
  </si>
  <si>
    <t>３</t>
  </si>
  <si>
    <t>職 員 数</t>
  </si>
  <si>
    <t>教 員 数</t>
  </si>
  <si>
    <t>児 童 数</t>
  </si>
  <si>
    <t>学 級 数</t>
  </si>
  <si>
    <t>学 校 数</t>
  </si>
  <si>
    <t>年　　度</t>
  </si>
  <si>
    <t>各年度5月1日現在（単位：校，級，人）</t>
    <rPh sb="0" eb="1">
      <t>カク</t>
    </rPh>
    <rPh sb="1" eb="3">
      <t>ネンド</t>
    </rPh>
    <rPh sb="4" eb="5">
      <t>５ガツ</t>
    </rPh>
    <rPh sb="6" eb="7">
      <t>ヒ</t>
    </rPh>
    <rPh sb="7" eb="9">
      <t>ゲンザイ</t>
    </rPh>
    <rPh sb="10" eb="12">
      <t>タンイ</t>
    </rPh>
    <rPh sb="13" eb="14">
      <t>コウ</t>
    </rPh>
    <rPh sb="15" eb="16">
      <t>キュウ</t>
    </rPh>
    <rPh sb="17" eb="18">
      <t>ニン</t>
    </rPh>
    <phoneticPr fontId="7"/>
  </si>
  <si>
    <t>（１） 学校教育</t>
    <rPh sb="4" eb="6">
      <t>ガッコウ</t>
    </rPh>
    <rPh sb="6" eb="8">
      <t>キョウイク</t>
    </rPh>
    <phoneticPr fontId="8"/>
  </si>
  <si>
    <t>生 徒 数</t>
  </si>
  <si>
    <t>８－２．中学校数等の推移</t>
    <rPh sb="4" eb="7">
      <t>チュウガッコウ</t>
    </rPh>
    <rPh sb="7" eb="8">
      <t>スウ</t>
    </rPh>
    <rPh sb="8" eb="9">
      <t>トウ</t>
    </rPh>
    <rPh sb="10" eb="12">
      <t>スイイ</t>
    </rPh>
    <phoneticPr fontId="7"/>
  </si>
  <si>
    <t>※平成28年４月から女川高等学園が開校。</t>
    <rPh sb="1" eb="3">
      <t>ヘイセイ</t>
    </rPh>
    <rPh sb="5" eb="6">
      <t>ネン</t>
    </rPh>
    <rPh sb="7" eb="8">
      <t>ガツ</t>
    </rPh>
    <rPh sb="10" eb="12">
      <t>オナガワ</t>
    </rPh>
    <rPh sb="12" eb="14">
      <t>コウトウ</t>
    </rPh>
    <rPh sb="14" eb="16">
      <t>ガクエン</t>
    </rPh>
    <rPh sb="17" eb="19">
      <t>カイコウ</t>
    </rPh>
    <phoneticPr fontId="7"/>
  </si>
  <si>
    <t>※宮城県女川高等学校については、平成26年3月閉校。</t>
    <rPh sb="6" eb="8">
      <t>コウトウ</t>
    </rPh>
    <rPh sb="8" eb="10">
      <t>ガッコウ</t>
    </rPh>
    <rPh sb="16" eb="18">
      <t>ヘイセイ</t>
    </rPh>
    <rPh sb="20" eb="21">
      <t>ネン</t>
    </rPh>
    <rPh sb="22" eb="23">
      <t>ガツ</t>
    </rPh>
    <rPh sb="23" eb="25">
      <t>ヘイコウ</t>
    </rPh>
    <phoneticPr fontId="7"/>
  </si>
  <si>
    <t>※女川幼稚園については、平成18年3月閉園。</t>
    <rPh sb="1" eb="3">
      <t>オナガワ</t>
    </rPh>
    <rPh sb="3" eb="6">
      <t>ヨウチエン</t>
    </rPh>
    <rPh sb="12" eb="14">
      <t>ヘイセイ</t>
    </rPh>
    <rPh sb="16" eb="17">
      <t>ネン</t>
    </rPh>
    <rPh sb="18" eb="19">
      <t>ガツ</t>
    </rPh>
    <rPh sb="19" eb="21">
      <t>ヘイエン</t>
    </rPh>
    <phoneticPr fontId="7"/>
  </si>
  <si>
    <t>宮城県立支援学校女川高等学園</t>
    <rPh sb="0" eb="3">
      <t>ミヤギケン</t>
    </rPh>
    <rPh sb="3" eb="4">
      <t>リツ</t>
    </rPh>
    <rPh sb="4" eb="6">
      <t>シエン</t>
    </rPh>
    <rPh sb="6" eb="8">
      <t>ガッコウ</t>
    </rPh>
    <rPh sb="8" eb="10">
      <t>オナガワ</t>
    </rPh>
    <rPh sb="10" eb="12">
      <t>コウトウ</t>
    </rPh>
    <rPh sb="12" eb="14">
      <t>ガクエン</t>
    </rPh>
    <phoneticPr fontId="7"/>
  </si>
  <si>
    <t>教育委員会教育局</t>
    <rPh sb="0" eb="2">
      <t>キョウイク</t>
    </rPh>
    <rPh sb="2" eb="5">
      <t>イインカイ</t>
    </rPh>
    <rPh sb="5" eb="7">
      <t>キョウイク</t>
    </rPh>
    <rPh sb="7" eb="8">
      <t>キョク</t>
    </rPh>
    <phoneticPr fontId="7"/>
  </si>
  <si>
    <t>－</t>
    <phoneticPr fontId="7"/>
  </si>
  <si>
    <t>計</t>
  </si>
  <si>
    <t>－</t>
    <phoneticPr fontId="1"/>
  </si>
  <si>
    <t>特別支援学校</t>
    <rPh sb="0" eb="2">
      <t>トクベツ</t>
    </rPh>
    <rPh sb="2" eb="4">
      <t>シエン</t>
    </rPh>
    <rPh sb="4" eb="6">
      <t>ガッコウ</t>
    </rPh>
    <phoneticPr fontId="7"/>
  </si>
  <si>
    <t>中 学 校</t>
  </si>
  <si>
    <t>小 学 校</t>
  </si>
  <si>
    <t>児童・生徒数</t>
  </si>
  <si>
    <t>女</t>
  </si>
  <si>
    <t>男</t>
  </si>
  <si>
    <t>総数</t>
    <phoneticPr fontId="7"/>
  </si>
  <si>
    <t>（養教・栄教含む）</t>
    <rPh sb="4" eb="5">
      <t>エイ</t>
    </rPh>
    <rPh sb="5" eb="6">
      <t>キョウ</t>
    </rPh>
    <rPh sb="6" eb="7">
      <t>フク</t>
    </rPh>
    <phoneticPr fontId="7"/>
  </si>
  <si>
    <t>私立</t>
    <phoneticPr fontId="7"/>
  </si>
  <si>
    <t>県立</t>
    <phoneticPr fontId="7"/>
  </si>
  <si>
    <t>町立</t>
    <phoneticPr fontId="7"/>
  </si>
  <si>
    <t>学校別</t>
  </si>
  <si>
    <t>教員一人当り</t>
  </si>
  <si>
    <t>教　員　数</t>
  </si>
  <si>
    <t>学　　　　校　　　　数</t>
  </si>
  <si>
    <t>区分</t>
  </si>
  <si>
    <t>８－４．町内各学校の概況</t>
    <rPh sb="4" eb="6">
      <t>チョウナイ</t>
    </rPh>
    <rPh sb="6" eb="7">
      <t>カク</t>
    </rPh>
    <rPh sb="7" eb="9">
      <t>ガッコウ</t>
    </rPh>
    <rPh sb="10" eb="12">
      <t>ガイキョウ</t>
    </rPh>
    <phoneticPr fontId="7"/>
  </si>
  <si>
    <t>※女川第一・第二・第四小学校を平成25年3月に閉校し、平成25年4月から女川小学校が開校。</t>
    <rPh sb="4" eb="5">
      <t>イチ</t>
    </rPh>
    <rPh sb="6" eb="7">
      <t>ダイ</t>
    </rPh>
    <rPh sb="7" eb="8">
      <t>ニ</t>
    </rPh>
    <rPh sb="9" eb="10">
      <t>ダイ</t>
    </rPh>
    <rPh sb="10" eb="11">
      <t>ヨン</t>
    </rPh>
    <rPh sb="36" eb="38">
      <t>オナガワ</t>
    </rPh>
    <rPh sb="42" eb="44">
      <t>カイコウ</t>
    </rPh>
    <phoneticPr fontId="4"/>
  </si>
  <si>
    <t>※会計年度任用職員にパートも含む。</t>
    <rPh sb="1" eb="3">
      <t>カイケイ</t>
    </rPh>
    <rPh sb="3" eb="5">
      <t>ネンド</t>
    </rPh>
    <rPh sb="5" eb="7">
      <t>ニンヨウ</t>
    </rPh>
    <rPh sb="7" eb="9">
      <t>ショクイン</t>
    </rPh>
    <rPh sb="14" eb="15">
      <t>フク</t>
    </rPh>
    <phoneticPr fontId="4"/>
  </si>
  <si>
    <t>教育委員会教育局</t>
    <rPh sb="7" eb="8">
      <t>キョク</t>
    </rPh>
    <phoneticPr fontId="1"/>
  </si>
  <si>
    <t>-</t>
  </si>
  <si>
    <t>-</t>
    <phoneticPr fontId="1"/>
  </si>
  <si>
    <t>女川小学校</t>
    <rPh sb="2" eb="5">
      <t>ショウガッコウ</t>
    </rPh>
    <phoneticPr fontId="7"/>
  </si>
  <si>
    <t>会計年度任用職員</t>
    <rPh sb="0" eb="2">
      <t>カイケイ</t>
    </rPh>
    <rPh sb="2" eb="4">
      <t>ネンド</t>
    </rPh>
    <rPh sb="4" eb="6">
      <t>ニンヨウ</t>
    </rPh>
    <rPh sb="6" eb="8">
      <t>ショクイン</t>
    </rPh>
    <phoneticPr fontId="4"/>
  </si>
  <si>
    <t>常勤</t>
    <rPh sb="0" eb="2">
      <t>ジョウキン</t>
    </rPh>
    <phoneticPr fontId="4"/>
  </si>
  <si>
    <t>合計</t>
    <rPh sb="0" eb="2">
      <t>ゴウケイ</t>
    </rPh>
    <phoneticPr fontId="4"/>
  </si>
  <si>
    <t>女</t>
    <rPh sb="0" eb="1">
      <t>オンナ</t>
    </rPh>
    <phoneticPr fontId="4"/>
  </si>
  <si>
    <t>男</t>
    <rPh sb="0" eb="1">
      <t>オトコ</t>
    </rPh>
    <phoneticPr fontId="4"/>
  </si>
  <si>
    <t>教職員
等合計</t>
    <rPh sb="4" eb="5">
      <t>トウ</t>
    </rPh>
    <phoneticPr fontId="4"/>
  </si>
  <si>
    <t>事務・業務員</t>
    <rPh sb="0" eb="2">
      <t>ジム</t>
    </rPh>
    <rPh sb="3" eb="5">
      <t>ギョウム</t>
    </rPh>
    <rPh sb="5" eb="6">
      <t>イン</t>
    </rPh>
    <phoneticPr fontId="1"/>
  </si>
  <si>
    <t>補助教員</t>
    <rPh sb="0" eb="2">
      <t>ホジョ</t>
    </rPh>
    <rPh sb="2" eb="4">
      <t>キョウイン</t>
    </rPh>
    <phoneticPr fontId="4"/>
  </si>
  <si>
    <t>学校栄
養職員</t>
    <phoneticPr fontId="4"/>
  </si>
  <si>
    <t>事務
職員</t>
    <phoneticPr fontId="4"/>
  </si>
  <si>
    <t>教員数</t>
  </si>
  <si>
    <t>学級数</t>
  </si>
  <si>
    <t>児童数</t>
    <phoneticPr fontId="4"/>
  </si>
  <si>
    <t>８－５．小学校児童数等の現況</t>
    <phoneticPr fontId="7"/>
  </si>
  <si>
    <t>※女川第一・第二中学校を平成25年3月に閉校し、平成25年4月から女川中学校が開校。</t>
    <rPh sb="4" eb="5">
      <t>イチ</t>
    </rPh>
    <rPh sb="6" eb="7">
      <t>ダイ</t>
    </rPh>
    <rPh sb="7" eb="8">
      <t>ニ</t>
    </rPh>
    <rPh sb="8" eb="9">
      <t>チュウ</t>
    </rPh>
    <rPh sb="33" eb="35">
      <t>オナガワ</t>
    </rPh>
    <rPh sb="35" eb="36">
      <t>チュウ</t>
    </rPh>
    <rPh sb="39" eb="41">
      <t>カイコウ</t>
    </rPh>
    <phoneticPr fontId="4"/>
  </si>
  <si>
    <t>※女川第四中学校は平成22年3月閉校。</t>
    <rPh sb="1" eb="3">
      <t>オナガワ</t>
    </rPh>
    <rPh sb="3" eb="4">
      <t>ダイ</t>
    </rPh>
    <rPh sb="4" eb="5">
      <t>ヨン</t>
    </rPh>
    <rPh sb="5" eb="8">
      <t>チュウガッコウ</t>
    </rPh>
    <rPh sb="9" eb="11">
      <t>ヘイセイ</t>
    </rPh>
    <rPh sb="13" eb="14">
      <t>ネン</t>
    </rPh>
    <rPh sb="15" eb="16">
      <t>ガツ</t>
    </rPh>
    <rPh sb="16" eb="18">
      <t>ヘイコウ</t>
    </rPh>
    <phoneticPr fontId="4"/>
  </si>
  <si>
    <t>女川中学校</t>
    <rPh sb="2" eb="5">
      <t>チュウガッコウ</t>
    </rPh>
    <phoneticPr fontId="4"/>
  </si>
  <si>
    <t>生徒数</t>
    <rPh sb="0" eb="2">
      <t>セイト</t>
    </rPh>
    <phoneticPr fontId="4"/>
  </si>
  <si>
    <t>８－６．中学校生徒数等の現況</t>
    <phoneticPr fontId="7"/>
  </si>
  <si>
    <t>宮城県立支援学校女川高等学園</t>
    <rPh sb="0" eb="3">
      <t>ミヤギケン</t>
    </rPh>
    <rPh sb="3" eb="4">
      <t>リツ</t>
    </rPh>
    <rPh sb="4" eb="6">
      <t>シエン</t>
    </rPh>
    <rPh sb="6" eb="8">
      <t>ガッコウ</t>
    </rPh>
    <rPh sb="8" eb="10">
      <t>オナガワ</t>
    </rPh>
    <rPh sb="10" eb="12">
      <t>コウトウ</t>
    </rPh>
    <rPh sb="12" eb="14">
      <t>ガクエン</t>
    </rPh>
    <phoneticPr fontId="6"/>
  </si>
  <si>
    <t>－</t>
  </si>
  <si>
    <t>　　４</t>
    <phoneticPr fontId="1"/>
  </si>
  <si>
    <t>　　３</t>
    <phoneticPr fontId="1"/>
  </si>
  <si>
    <t>　　２</t>
    <phoneticPr fontId="1"/>
  </si>
  <si>
    <t>令和元</t>
    <rPh sb="0" eb="2">
      <t>レイワガン</t>
    </rPh>
    <phoneticPr fontId="1"/>
  </si>
  <si>
    <t>県　外</t>
  </si>
  <si>
    <t>県　内</t>
  </si>
  <si>
    <t>年度</t>
    <rPh sb="1" eb="2">
      <t>ド</t>
    </rPh>
    <phoneticPr fontId="7"/>
  </si>
  <si>
    <t>進　学　者</t>
  </si>
  <si>
    <t>進学率</t>
    <phoneticPr fontId="7"/>
  </si>
  <si>
    <t>左記
以外の者</t>
    <rPh sb="0" eb="2">
      <t>サキ</t>
    </rPh>
    <rPh sb="3" eb="5">
      <t>イガイ</t>
    </rPh>
    <rPh sb="6" eb="7">
      <t>モノ</t>
    </rPh>
    <phoneticPr fontId="7"/>
  </si>
  <si>
    <t>教育訓練
機関等
入学者</t>
    <phoneticPr fontId="7"/>
  </si>
  <si>
    <t>就職者</t>
    <phoneticPr fontId="7"/>
  </si>
  <si>
    <t>卒業者</t>
    <phoneticPr fontId="7"/>
  </si>
  <si>
    <t>（単位：人，％）</t>
    <rPh sb="1" eb="3">
      <t>タンイ</t>
    </rPh>
    <rPh sb="4" eb="5">
      <t>ニン</t>
    </rPh>
    <phoneticPr fontId="7"/>
  </si>
  <si>
    <t>８－８．中学校卒業生進路状況調査の推移</t>
    <rPh sb="4" eb="7">
      <t>チュウガッコウ</t>
    </rPh>
    <rPh sb="7" eb="10">
      <t>ソツギョウセイ</t>
    </rPh>
    <rPh sb="10" eb="12">
      <t>シンロ</t>
    </rPh>
    <rPh sb="12" eb="14">
      <t>ジョウキョウ</t>
    </rPh>
    <rPh sb="14" eb="16">
      <t>チョウサ</t>
    </rPh>
    <rPh sb="17" eb="19">
      <t>スイイ</t>
    </rPh>
    <phoneticPr fontId="7"/>
  </si>
  <si>
    <t>※平成28年４月から宮城県立支援学校女川高等学園が開校。</t>
    <rPh sb="1" eb="3">
      <t>ヘイセイ</t>
    </rPh>
    <rPh sb="5" eb="6">
      <t>ネン</t>
    </rPh>
    <rPh sb="7" eb="8">
      <t>ガツ</t>
    </rPh>
    <rPh sb="10" eb="14">
      <t>ミヤギケンリツ</t>
    </rPh>
    <rPh sb="14" eb="16">
      <t>シエン</t>
    </rPh>
    <rPh sb="16" eb="18">
      <t>ガッコウ</t>
    </rPh>
    <rPh sb="18" eb="20">
      <t>オナガワ</t>
    </rPh>
    <rPh sb="20" eb="22">
      <t>コウトウ</t>
    </rPh>
    <rPh sb="22" eb="24">
      <t>ガクエン</t>
    </rPh>
    <rPh sb="25" eb="27">
      <t>カイコウ</t>
    </rPh>
    <phoneticPr fontId="7"/>
  </si>
  <si>
    <t>※女川小学校と女川中学校を令和２年８月に施設一体型小中一貫教育学校へ移転集約。</t>
    <rPh sb="1" eb="3">
      <t>オナガワ</t>
    </rPh>
    <rPh sb="3" eb="6">
      <t>ショウガッコウ</t>
    </rPh>
    <rPh sb="7" eb="9">
      <t>オナガワ</t>
    </rPh>
    <rPh sb="9" eb="12">
      <t>チュウガッコウ</t>
    </rPh>
    <rPh sb="13" eb="15">
      <t>レイワ</t>
    </rPh>
    <rPh sb="16" eb="17">
      <t>ネン</t>
    </rPh>
    <rPh sb="18" eb="19">
      <t>ガツ</t>
    </rPh>
    <rPh sb="20" eb="22">
      <t>シセツ</t>
    </rPh>
    <rPh sb="22" eb="25">
      <t>イッタイガタ</t>
    </rPh>
    <rPh sb="25" eb="27">
      <t>ショウチュウ</t>
    </rPh>
    <rPh sb="27" eb="29">
      <t>イッカン</t>
    </rPh>
    <rPh sb="29" eb="31">
      <t>キョウイク</t>
    </rPh>
    <rPh sb="31" eb="33">
      <t>ガッコウ</t>
    </rPh>
    <rPh sb="34" eb="36">
      <t>イテン</t>
    </rPh>
    <rPh sb="36" eb="38">
      <t>シュウヤク</t>
    </rPh>
    <phoneticPr fontId="4"/>
  </si>
  <si>
    <t>※女川第一・第二中学校を平成25年３月に閉校し、平成25年４月から女川中学校が開校。</t>
    <rPh sb="4" eb="5">
      <t>イチ</t>
    </rPh>
    <rPh sb="6" eb="7">
      <t>ダイ</t>
    </rPh>
    <rPh sb="7" eb="8">
      <t>ニ</t>
    </rPh>
    <rPh sb="8" eb="9">
      <t>チュウ</t>
    </rPh>
    <rPh sb="33" eb="35">
      <t>オナガワ</t>
    </rPh>
    <rPh sb="35" eb="36">
      <t>チュウ</t>
    </rPh>
    <rPh sb="39" eb="41">
      <t>カイコウ</t>
    </rPh>
    <phoneticPr fontId="4"/>
  </si>
  <si>
    <t>※女川第一・第二・第四小学校を平成25年３月に閉校し、平成25年４月から女川小学校が開校。</t>
    <rPh sb="4" eb="5">
      <t>イチ</t>
    </rPh>
    <rPh sb="6" eb="7">
      <t>ダイ</t>
    </rPh>
    <rPh sb="7" eb="8">
      <t>ニ</t>
    </rPh>
    <rPh sb="9" eb="10">
      <t>ダイ</t>
    </rPh>
    <rPh sb="10" eb="11">
      <t>ヨン</t>
    </rPh>
    <rPh sb="36" eb="38">
      <t>オナガワ</t>
    </rPh>
    <rPh sb="42" eb="44">
      <t>カイコウ</t>
    </rPh>
    <phoneticPr fontId="4"/>
  </si>
  <si>
    <t>※女川第三小学校、第六小学校、第四中学校は平成22年３月閉校。</t>
    <phoneticPr fontId="7"/>
  </si>
  <si>
    <t>宮城県立支援学校女川高等学園</t>
    <phoneticPr fontId="1"/>
  </si>
  <si>
    <t>宮城県立支援学校
女川高等学園</t>
    <rPh sb="0" eb="3">
      <t>ミヤギケン</t>
    </rPh>
    <rPh sb="3" eb="4">
      <t>リツ</t>
    </rPh>
    <rPh sb="4" eb="6">
      <t>シエン</t>
    </rPh>
    <rPh sb="6" eb="8">
      <t>ガッコウ</t>
    </rPh>
    <rPh sb="9" eb="11">
      <t>オナガワ</t>
    </rPh>
    <rPh sb="11" eb="13">
      <t>コウトウ</t>
    </rPh>
    <rPh sb="13" eb="15">
      <t>ガクエン</t>
    </rPh>
    <phoneticPr fontId="7"/>
  </si>
  <si>
    <t>女川中学校</t>
    <rPh sb="2" eb="5">
      <t>チュウガッコウ</t>
    </rPh>
    <phoneticPr fontId="7"/>
  </si>
  <si>
    <t>中学校</t>
    <rPh sb="0" eb="3">
      <t>チュウガッコウ</t>
    </rPh>
    <phoneticPr fontId="7"/>
  </si>
  <si>
    <t>小学校</t>
    <rPh sb="0" eb="3">
      <t>ショウガッコウ</t>
    </rPh>
    <phoneticPr fontId="7"/>
  </si>
  <si>
    <t>特別</t>
  </si>
  <si>
    <t>普通</t>
  </si>
  <si>
    <t>木造</t>
    <phoneticPr fontId="7"/>
  </si>
  <si>
    <t>鉄筋・鉄骨</t>
  </si>
  <si>
    <t>運動場面積</t>
    <phoneticPr fontId="7"/>
  </si>
  <si>
    <t>特別支援　</t>
    <rPh sb="0" eb="2">
      <t>トクベツ</t>
    </rPh>
    <rPh sb="2" eb="4">
      <t>シエン</t>
    </rPh>
    <phoneticPr fontId="7"/>
  </si>
  <si>
    <t>普通学級</t>
    <phoneticPr fontId="7"/>
  </si>
  <si>
    <t>教 室 数</t>
    <rPh sb="0" eb="3">
      <t>キョウシツ</t>
    </rPh>
    <rPh sb="4" eb="5">
      <t>スウ</t>
    </rPh>
    <phoneticPr fontId="7"/>
  </si>
  <si>
    <t>危険校舎面積</t>
  </si>
  <si>
    <t>校舎面積</t>
    <phoneticPr fontId="7"/>
  </si>
  <si>
    <t>校地面積</t>
    <phoneticPr fontId="7"/>
  </si>
  <si>
    <t>実学級数</t>
  </si>
  <si>
    <t>学　校　名</t>
    <phoneticPr fontId="7"/>
  </si>
  <si>
    <t>区　　分</t>
    <phoneticPr fontId="7"/>
  </si>
  <si>
    <t>８－９．校地・校舎面積の現況</t>
    <rPh sb="4" eb="6">
      <t>コウチ</t>
    </rPh>
    <rPh sb="7" eb="9">
      <t>コウシャ</t>
    </rPh>
    <rPh sb="9" eb="11">
      <t>メンセキ</t>
    </rPh>
    <rPh sb="12" eb="14">
      <t>ゲンキョウ</t>
    </rPh>
    <phoneticPr fontId="7"/>
  </si>
  <si>
    <t>※平成28年４月から宮城県立支援学校女川高等学園が開校。</t>
    <rPh sb="1" eb="3">
      <t>ヘイセイ</t>
    </rPh>
    <rPh sb="5" eb="6">
      <t>ネン</t>
    </rPh>
    <rPh sb="7" eb="8">
      <t>ガツ</t>
    </rPh>
    <rPh sb="18" eb="20">
      <t>オナガワ</t>
    </rPh>
    <rPh sb="20" eb="22">
      <t>コウトウ</t>
    </rPh>
    <rPh sb="22" eb="24">
      <t>ガクエン</t>
    </rPh>
    <rPh sb="25" eb="27">
      <t>カイコウ</t>
    </rPh>
    <phoneticPr fontId="7"/>
  </si>
  <si>
    <t>教育委員会教育局</t>
    <rPh sb="5" eb="8">
      <t>キョウイクキョク</t>
    </rPh>
    <phoneticPr fontId="7"/>
  </si>
  <si>
    <t>ＦＲＰ造</t>
    <rPh sb="3" eb="4">
      <t>ヅク</t>
    </rPh>
    <phoneticPr fontId="7"/>
  </si>
  <si>
    <t>ステンレス造</t>
    <phoneticPr fontId="7"/>
  </si>
  <si>
    <t>女川小・中学校</t>
    <phoneticPr fontId="7"/>
  </si>
  <si>
    <t>小中学校</t>
    <rPh sb="0" eb="4">
      <t>ショウチュウガッコウ</t>
    </rPh>
    <phoneticPr fontId="7"/>
  </si>
  <si>
    <t>コース数</t>
  </si>
  <si>
    <t>面 積</t>
    <phoneticPr fontId="7"/>
  </si>
  <si>
    <t>種  別</t>
    <phoneticPr fontId="7"/>
  </si>
  <si>
    <t>鉄筋コンクリート</t>
    <rPh sb="0" eb="2">
      <t>テッキン</t>
    </rPh>
    <phoneticPr fontId="7"/>
  </si>
  <si>
    <t>鉄 骨</t>
    <phoneticPr fontId="7"/>
  </si>
  <si>
    <t>水泳プール</t>
  </si>
  <si>
    <t>屋内運動場</t>
  </si>
  <si>
    <t>学校名</t>
    <phoneticPr fontId="1"/>
  </si>
  <si>
    <t>区分</t>
    <rPh sb="0" eb="2">
      <t>クブン</t>
    </rPh>
    <phoneticPr fontId="7"/>
  </si>
  <si>
    <t>８－10．屋内運動場・水泳プールの現況</t>
    <rPh sb="5" eb="7">
      <t>オクナイ</t>
    </rPh>
    <rPh sb="7" eb="10">
      <t>ウンドウジョウ</t>
    </rPh>
    <rPh sb="11" eb="13">
      <t>スイエイ</t>
    </rPh>
    <rPh sb="17" eb="19">
      <t>ゲンキョウ</t>
    </rPh>
    <phoneticPr fontId="7"/>
  </si>
  <si>
    <t>※令和２年８月に施設一体型小中一貫教育学校に併設し、運用を開始。</t>
    <rPh sb="1" eb="3">
      <t>レイワ</t>
    </rPh>
    <rPh sb="4" eb="5">
      <t>ネン</t>
    </rPh>
    <rPh sb="6" eb="7">
      <t>ガツ</t>
    </rPh>
    <rPh sb="8" eb="10">
      <t>シセツ</t>
    </rPh>
    <rPh sb="10" eb="13">
      <t>イッタイガタ</t>
    </rPh>
    <rPh sb="13" eb="15">
      <t>ショウチュウ</t>
    </rPh>
    <rPh sb="15" eb="17">
      <t>イッカン</t>
    </rPh>
    <rPh sb="17" eb="19">
      <t>キョウイク</t>
    </rPh>
    <rPh sb="19" eb="21">
      <t>ガッコウ</t>
    </rPh>
    <rPh sb="22" eb="24">
      <t>ヘイセツ</t>
    </rPh>
    <rPh sb="26" eb="28">
      <t>ウンヨウ</t>
    </rPh>
    <rPh sb="29" eb="31">
      <t>カイシ</t>
    </rPh>
    <phoneticPr fontId="4"/>
  </si>
  <si>
    <t>　の運用を開始。</t>
    <phoneticPr fontId="1"/>
  </si>
  <si>
    <t>※調理員は、会計年度任用職員を含む。</t>
    <rPh sb="1" eb="4">
      <t>チョウリイン</t>
    </rPh>
    <rPh sb="6" eb="8">
      <t>カイケイ</t>
    </rPh>
    <rPh sb="8" eb="10">
      <t>ネンド</t>
    </rPh>
    <rPh sb="10" eb="12">
      <t>ニンヨウ</t>
    </rPh>
    <rPh sb="12" eb="14">
      <t>ショクイン</t>
    </rPh>
    <rPh sb="15" eb="16">
      <t>フク</t>
    </rPh>
    <phoneticPr fontId="7"/>
  </si>
  <si>
    <t>教育委員会教育局</t>
    <rPh sb="5" eb="7">
      <t>キョウイク</t>
    </rPh>
    <rPh sb="7" eb="8">
      <t>キョク</t>
    </rPh>
    <phoneticPr fontId="7"/>
  </si>
  <si>
    <t>女川中学校</t>
    <rPh sb="0" eb="2">
      <t>オナガワ</t>
    </rPh>
    <rPh sb="2" eb="5">
      <t>チュウガッコウ</t>
    </rPh>
    <phoneticPr fontId="7"/>
  </si>
  <si>
    <t>共同</t>
    <rPh sb="0" eb="2">
      <t>キョウドウ</t>
    </rPh>
    <phoneticPr fontId="7"/>
  </si>
  <si>
    <t>完全</t>
    <rPh sb="0" eb="2">
      <t>カンゼン</t>
    </rPh>
    <phoneticPr fontId="7"/>
  </si>
  <si>
    <t>鉄筋コンクリート造</t>
    <rPh sb="0" eb="2">
      <t>テッキン</t>
    </rPh>
    <rPh sb="8" eb="9">
      <t>ゾウ</t>
    </rPh>
    <phoneticPr fontId="7"/>
  </si>
  <si>
    <t>女川小学校</t>
    <rPh sb="0" eb="2">
      <t>オナガワ</t>
    </rPh>
    <rPh sb="2" eb="5">
      <t>ショウガッコウ</t>
    </rPh>
    <phoneticPr fontId="7"/>
  </si>
  <si>
    <t>その他</t>
  </si>
  <si>
    <t>栄養教諭</t>
    <rPh sb="0" eb="2">
      <t>エイヨウ</t>
    </rPh>
    <rPh sb="2" eb="4">
      <t>キョウユ</t>
    </rPh>
    <phoneticPr fontId="6"/>
  </si>
  <si>
    <t>調理員</t>
  </si>
  <si>
    <t>学校数</t>
    <phoneticPr fontId="7"/>
  </si>
  <si>
    <t>人員</t>
  </si>
  <si>
    <t>職員数</t>
  </si>
  <si>
    <t>給食</t>
  </si>
  <si>
    <t>面積</t>
  </si>
  <si>
    <t>調理施設の構造</t>
    <phoneticPr fontId="7"/>
  </si>
  <si>
    <t>方式</t>
    <rPh sb="0" eb="2">
      <t>ホウシキ</t>
    </rPh>
    <phoneticPr fontId="7"/>
  </si>
  <si>
    <t>給食種別</t>
    <rPh sb="2" eb="4">
      <t>シュベツ</t>
    </rPh>
    <phoneticPr fontId="7"/>
  </si>
  <si>
    <t>８－11．給食施設の現況</t>
    <rPh sb="5" eb="7">
      <t>キュウショク</t>
    </rPh>
    <rPh sb="7" eb="9">
      <t>シセツ</t>
    </rPh>
    <rPh sb="10" eb="12">
      <t>ゲンキョウ</t>
    </rPh>
    <phoneticPr fontId="7"/>
  </si>
  <si>
    <t>年</t>
  </si>
  <si>
    <t>小６年</t>
  </si>
  <si>
    <t>小５年</t>
  </si>
  <si>
    <t>小４年</t>
  </si>
  <si>
    <t>小３年</t>
  </si>
  <si>
    <t>小２年</t>
  </si>
  <si>
    <t>小１年</t>
  </si>
  <si>
    <t>各年6月30日現在（単位：㎝）</t>
    <phoneticPr fontId="9"/>
  </si>
  <si>
    <t>（１）小学校</t>
    <rPh sb="3" eb="6">
      <t>ショウガッコウ</t>
    </rPh>
    <phoneticPr fontId="9"/>
  </si>
  <si>
    <t>８－12．児童・生徒発育の推移（身長）</t>
    <phoneticPr fontId="9"/>
  </si>
  <si>
    <t>中３年</t>
  </si>
  <si>
    <t>中２年</t>
  </si>
  <si>
    <t>中１年</t>
  </si>
  <si>
    <t>（２）中学校</t>
  </si>
  <si>
    <t xml:space="preserve"> ５</t>
    <phoneticPr fontId="1"/>
  </si>
  <si>
    <t xml:space="preserve"> ４</t>
    <phoneticPr fontId="1"/>
  </si>
  <si>
    <t xml:space="preserve"> ３</t>
  </si>
  <si>
    <t>各年6月30日現在（単位：㎏）</t>
    <phoneticPr fontId="9"/>
  </si>
  <si>
    <t>８－13．児童・生徒発育の推移（体重）</t>
    <phoneticPr fontId="9"/>
  </si>
  <si>
    <t>６</t>
    <phoneticPr fontId="1"/>
  </si>
  <si>
    <t>令和２</t>
    <rPh sb="0" eb="2">
      <t>レイワ</t>
    </rPh>
    <phoneticPr fontId="1"/>
  </si>
  <si>
    <t>　　５</t>
    <phoneticPr fontId="1"/>
  </si>
  <si>
    <t>令和２</t>
    <rPh sb="0" eb="1">
      <t>レイワ</t>
    </rPh>
    <phoneticPr fontId="1"/>
  </si>
  <si>
    <t xml:space="preserve"> ６</t>
    <phoneticPr fontId="1"/>
  </si>
  <si>
    <t>（２） 社会教育・文化財</t>
    <rPh sb="4" eb="8">
      <t>シャカイキョウイク</t>
    </rPh>
    <rPh sb="9" eb="12">
      <t>ブンカザイ</t>
    </rPh>
    <phoneticPr fontId="7"/>
  </si>
  <si>
    <t>８－14．社会教育施設の現況</t>
    <rPh sb="5" eb="9">
      <t>シャカイキョウイク</t>
    </rPh>
    <rPh sb="9" eb="11">
      <t>シセツ</t>
    </rPh>
    <rPh sb="12" eb="14">
      <t>ゲンキョウ</t>
    </rPh>
    <phoneticPr fontId="7"/>
  </si>
  <si>
    <t>名　　　　称</t>
    <phoneticPr fontId="7"/>
  </si>
  <si>
    <t>所　　在　　地</t>
  </si>
  <si>
    <t>完成年月日</t>
  </si>
  <si>
    <t>建　物　構　造</t>
    <phoneticPr fontId="6"/>
  </si>
  <si>
    <t>面　積</t>
  </si>
  <si>
    <t>※職員数</t>
  </si>
  <si>
    <t>生涯学習センター</t>
    <rPh sb="0" eb="2">
      <t>ショウガイ</t>
    </rPh>
    <rPh sb="2" eb="4">
      <t>ガクシュウ</t>
    </rPh>
    <phoneticPr fontId="7"/>
  </si>
  <si>
    <t>女川一丁目１番地１</t>
    <rPh sb="0" eb="2">
      <t>オナガワ</t>
    </rPh>
    <rPh sb="2" eb="3">
      <t>イチ</t>
    </rPh>
    <rPh sb="3" eb="5">
      <t>チョウメ</t>
    </rPh>
    <rPh sb="6" eb="8">
      <t>バンチ</t>
    </rPh>
    <phoneticPr fontId="7"/>
  </si>
  <si>
    <t>鉄骨造一部鉄筋コンクリート造地上３階地下１階建</t>
    <rPh sb="0" eb="2">
      <t>テッコツ</t>
    </rPh>
    <rPh sb="2" eb="3">
      <t>ゾウ</t>
    </rPh>
    <rPh sb="3" eb="5">
      <t>イチブ</t>
    </rPh>
    <rPh sb="5" eb="7">
      <t>テッキン</t>
    </rPh>
    <rPh sb="13" eb="14">
      <t>ゾウ</t>
    </rPh>
    <rPh sb="14" eb="16">
      <t>チジョウ</t>
    </rPh>
    <rPh sb="17" eb="18">
      <t>カイ</t>
    </rPh>
    <rPh sb="18" eb="20">
      <t>チカ</t>
    </rPh>
    <rPh sb="21" eb="22">
      <t>カイ</t>
    </rPh>
    <rPh sb="22" eb="23">
      <t>ダテ</t>
    </rPh>
    <phoneticPr fontId="1"/>
  </si>
  <si>
    <t>兼</t>
  </si>
  <si>
    <t>専任　4</t>
    <rPh sb="0" eb="2">
      <t>センニン</t>
    </rPh>
    <phoneticPr fontId="1"/>
  </si>
  <si>
    <t>勤労青少年センター</t>
    <rPh sb="0" eb="2">
      <t>キンロウ</t>
    </rPh>
    <rPh sb="2" eb="5">
      <t>セイショウネン</t>
    </rPh>
    <phoneticPr fontId="7"/>
  </si>
  <si>
    <t>鷲神浜字荒立84番地2</t>
    <rPh sb="0" eb="1">
      <t>ワシノ</t>
    </rPh>
    <rPh sb="1" eb="2">
      <t>カミサマ</t>
    </rPh>
    <rPh sb="2" eb="3">
      <t>ハマ</t>
    </rPh>
    <rPh sb="3" eb="4">
      <t>アザ</t>
    </rPh>
    <rPh sb="4" eb="5">
      <t>アラ</t>
    </rPh>
    <rPh sb="5" eb="6">
      <t>タ</t>
    </rPh>
    <rPh sb="8" eb="10">
      <t>バンチ</t>
    </rPh>
    <phoneticPr fontId="7"/>
  </si>
  <si>
    <t>鉄筋コンクリート造</t>
    <rPh sb="0" eb="2">
      <t>テッキン</t>
    </rPh>
    <rPh sb="8" eb="9">
      <t>ゾウ</t>
    </rPh>
    <phoneticPr fontId="1"/>
  </si>
  <si>
    <t>一部２階建</t>
    <phoneticPr fontId="7"/>
  </si>
  <si>
    <t>専任　3</t>
    <rPh sb="0" eb="2">
      <t>センニン</t>
    </rPh>
    <phoneticPr fontId="1"/>
  </si>
  <si>
    <t>教育委員会教育局</t>
    <rPh sb="0" eb="2">
      <t>キョウイク</t>
    </rPh>
    <rPh sb="2" eb="4">
      <t>イイン</t>
    </rPh>
    <rPh sb="4" eb="5">
      <t>カイ</t>
    </rPh>
    <rPh sb="5" eb="7">
      <t>キョウイク</t>
    </rPh>
    <rPh sb="7" eb="8">
      <t>キョク</t>
    </rPh>
    <phoneticPr fontId="7"/>
  </si>
  <si>
    <t>※生涯学習センターは役場庁舎と一体のため、建物全体の構造を記載。</t>
    <rPh sb="1" eb="3">
      <t>ショウガイ</t>
    </rPh>
    <rPh sb="3" eb="5">
      <t>ガクシュウ</t>
    </rPh>
    <rPh sb="10" eb="12">
      <t>ヤクバ</t>
    </rPh>
    <rPh sb="12" eb="14">
      <t>チョウシャ</t>
    </rPh>
    <rPh sb="15" eb="17">
      <t>イッタイ</t>
    </rPh>
    <rPh sb="21" eb="23">
      <t>タテモノ</t>
    </rPh>
    <rPh sb="23" eb="25">
      <t>ゼンタイ</t>
    </rPh>
    <rPh sb="26" eb="28">
      <t>コウゾウ</t>
    </rPh>
    <rPh sb="29" eb="31">
      <t>キサイ</t>
    </rPh>
    <phoneticPr fontId="1"/>
  </si>
  <si>
    <t>※職員数の専任は会計年度任用職員</t>
    <rPh sb="1" eb="3">
      <t>ショクイン</t>
    </rPh>
    <rPh sb="3" eb="4">
      <t>スウ</t>
    </rPh>
    <rPh sb="5" eb="7">
      <t>センニン</t>
    </rPh>
    <rPh sb="8" eb="10">
      <t>カイケイ</t>
    </rPh>
    <rPh sb="10" eb="12">
      <t>ネンド</t>
    </rPh>
    <rPh sb="12" eb="14">
      <t>ニンヨウ</t>
    </rPh>
    <rPh sb="14" eb="16">
      <t>ショクイン</t>
    </rPh>
    <phoneticPr fontId="1"/>
  </si>
  <si>
    <t>８－15．社会教育施設利用状況の推移</t>
    <phoneticPr fontId="4"/>
  </si>
  <si>
    <t>（単位：件，人）</t>
    <phoneticPr fontId="7"/>
  </si>
  <si>
    <t>施設名</t>
  </si>
  <si>
    <t>生涯学習
センター</t>
    <rPh sb="0" eb="2">
      <t>ショウガイ</t>
    </rPh>
    <rPh sb="2" eb="4">
      <t>ガクシュウ</t>
    </rPh>
    <phoneticPr fontId="1"/>
  </si>
  <si>
    <t>勤労青少年
センター</t>
    <phoneticPr fontId="1"/>
  </si>
  <si>
    <t>年度</t>
    <phoneticPr fontId="4"/>
  </si>
  <si>
    <t>件数</t>
  </si>
  <si>
    <t>令和元</t>
    <rPh sb="0" eb="1">
      <t>レイワ</t>
    </rPh>
    <rPh sb="1" eb="2">
      <t>ガン</t>
    </rPh>
    <phoneticPr fontId="1"/>
  </si>
  <si>
    <t>　　　　（単位：回，人）</t>
    <rPh sb="5" eb="7">
      <t>タンイ</t>
    </rPh>
    <rPh sb="8" eb="9">
      <t>カイ</t>
    </rPh>
    <rPh sb="10" eb="11">
      <t>ニン</t>
    </rPh>
    <phoneticPr fontId="7"/>
  </si>
  <si>
    <t>区     分</t>
    <rPh sb="0" eb="1">
      <t>ク</t>
    </rPh>
    <rPh sb="6" eb="7">
      <t>フン</t>
    </rPh>
    <phoneticPr fontId="7"/>
  </si>
  <si>
    <t>事       業      名</t>
    <rPh sb="0" eb="1">
      <t>コト</t>
    </rPh>
    <rPh sb="8" eb="9">
      <t>ギョウ</t>
    </rPh>
    <rPh sb="15" eb="16">
      <t>メイ</t>
    </rPh>
    <phoneticPr fontId="7"/>
  </si>
  <si>
    <t>回 数</t>
    <phoneticPr fontId="7"/>
  </si>
  <si>
    <t>参加延人数</t>
    <phoneticPr fontId="7"/>
  </si>
  <si>
    <t>備　　考</t>
    <rPh sb="0" eb="1">
      <t>ソナエ</t>
    </rPh>
    <rPh sb="3" eb="4">
      <t>コウ</t>
    </rPh>
    <phoneticPr fontId="7"/>
  </si>
  <si>
    <t>共通</t>
    <rPh sb="0" eb="2">
      <t>キョウツウ</t>
    </rPh>
    <phoneticPr fontId="6"/>
  </si>
  <si>
    <t>生涯学習出前講座</t>
    <rPh sb="0" eb="2">
      <t>ショウガイ</t>
    </rPh>
    <rPh sb="2" eb="4">
      <t>ガクシュウ</t>
    </rPh>
    <rPh sb="4" eb="5">
      <t>デ</t>
    </rPh>
    <rPh sb="5" eb="6">
      <t>マエ</t>
    </rPh>
    <rPh sb="6" eb="8">
      <t>コウザ</t>
    </rPh>
    <phoneticPr fontId="7"/>
  </si>
  <si>
    <t>生涯学習夜間講座</t>
    <rPh sb="0" eb="4">
      <t>ショウガイガクシュウ</t>
    </rPh>
    <rPh sb="4" eb="8">
      <t>ヤカンコウザ</t>
    </rPh>
    <phoneticPr fontId="1"/>
  </si>
  <si>
    <t>協働教育</t>
    <rPh sb="0" eb="2">
      <t>キョウドウ</t>
    </rPh>
    <rPh sb="2" eb="4">
      <t>キョウイク</t>
    </rPh>
    <phoneticPr fontId="6"/>
  </si>
  <si>
    <t>家庭教育支援</t>
    <rPh sb="0" eb="2">
      <t>カテイ</t>
    </rPh>
    <rPh sb="2" eb="4">
      <t>キョウイク</t>
    </rPh>
    <rPh sb="4" eb="6">
      <t>シエン</t>
    </rPh>
    <phoneticPr fontId="6"/>
  </si>
  <si>
    <t>家庭教育学級</t>
    <rPh sb="0" eb="2">
      <t>カテイ</t>
    </rPh>
    <rPh sb="2" eb="4">
      <t>キョウイク</t>
    </rPh>
    <rPh sb="4" eb="6">
      <t>ガッキュウ</t>
    </rPh>
    <phoneticPr fontId="7"/>
  </si>
  <si>
    <t>おかあさん学級</t>
    <rPh sb="5" eb="7">
      <t>ガッキュウ</t>
    </rPh>
    <phoneticPr fontId="7"/>
  </si>
  <si>
    <t>幼児期家庭教育学校</t>
    <rPh sb="0" eb="3">
      <t>ヨウジキ</t>
    </rPh>
    <rPh sb="3" eb="5">
      <t>カテイ</t>
    </rPh>
    <rPh sb="5" eb="9">
      <t>キョウイクガッコウ</t>
    </rPh>
    <phoneticPr fontId="1"/>
  </si>
  <si>
    <t>子育てママ・パパへの応援講座</t>
    <rPh sb="0" eb="2">
      <t>コソダ</t>
    </rPh>
    <rPh sb="10" eb="12">
      <t>オウエン</t>
    </rPh>
    <rPh sb="12" eb="14">
      <t>コウザ</t>
    </rPh>
    <phoneticPr fontId="1"/>
  </si>
  <si>
    <t>親子アドベンチャークラブ</t>
  </si>
  <si>
    <t>学校教育支援</t>
    <rPh sb="4" eb="6">
      <t>シエン</t>
    </rPh>
    <phoneticPr fontId="7"/>
  </si>
  <si>
    <t>学社融合事業「潮活動」</t>
    <rPh sb="0" eb="1">
      <t>ガク</t>
    </rPh>
    <rPh sb="1" eb="2">
      <t>シャ</t>
    </rPh>
    <rPh sb="2" eb="4">
      <t>ユウゴウ</t>
    </rPh>
    <rPh sb="4" eb="6">
      <t>ジギョウ</t>
    </rPh>
    <rPh sb="7" eb="8">
      <t>シオ</t>
    </rPh>
    <rPh sb="8" eb="10">
      <t>カツドウ</t>
    </rPh>
    <phoneticPr fontId="7"/>
  </si>
  <si>
    <t>協働教育コーディネーター研修会</t>
    <rPh sb="0" eb="2">
      <t>キョウドウ</t>
    </rPh>
    <rPh sb="2" eb="4">
      <t>キョウイク</t>
    </rPh>
    <rPh sb="12" eb="15">
      <t>ケンシュウカイ</t>
    </rPh>
    <phoneticPr fontId="6"/>
  </si>
  <si>
    <t>学校講師派遣事業</t>
    <rPh sb="0" eb="2">
      <t>ガッコウ</t>
    </rPh>
    <rPh sb="2" eb="4">
      <t>コウシ</t>
    </rPh>
    <rPh sb="4" eb="6">
      <t>ハケン</t>
    </rPh>
    <rPh sb="6" eb="8">
      <t>ジギョウ</t>
    </rPh>
    <phoneticPr fontId="6"/>
  </si>
  <si>
    <t>地域活動支援</t>
    <rPh sb="4" eb="6">
      <t>シエン</t>
    </rPh>
    <phoneticPr fontId="7"/>
  </si>
  <si>
    <t>まなびっこ</t>
  </si>
  <si>
    <t>親子門松つくり教室＆餅つき大会</t>
    <rPh sb="0" eb="2">
      <t>オヤコ</t>
    </rPh>
    <rPh sb="2" eb="4">
      <t>カドマツ</t>
    </rPh>
    <rPh sb="7" eb="9">
      <t>キョウシツ</t>
    </rPh>
    <rPh sb="10" eb="11">
      <t>モチ</t>
    </rPh>
    <rPh sb="13" eb="15">
      <t>タイカイ</t>
    </rPh>
    <phoneticPr fontId="7"/>
  </si>
  <si>
    <t>イン・リーダー研修会</t>
    <rPh sb="7" eb="10">
      <t>ケンシュウカイ</t>
    </rPh>
    <phoneticPr fontId="7"/>
  </si>
  <si>
    <t>放課後子ども教室</t>
    <rPh sb="0" eb="3">
      <t>ホウカゴ</t>
    </rPh>
    <rPh sb="3" eb="4">
      <t>コ</t>
    </rPh>
    <rPh sb="6" eb="8">
      <t>キョウシツ</t>
    </rPh>
    <phoneticPr fontId="1"/>
  </si>
  <si>
    <t>おながわ放課後楽校（特別講座）</t>
    <rPh sb="4" eb="7">
      <t>ホウカゴ</t>
    </rPh>
    <rPh sb="7" eb="8">
      <t>ラク</t>
    </rPh>
    <rPh sb="8" eb="9">
      <t>コウ</t>
    </rPh>
    <rPh sb="10" eb="14">
      <t>トクベツコウザ</t>
    </rPh>
    <phoneticPr fontId="7"/>
  </si>
  <si>
    <t>おながわ放課後楽校</t>
    <rPh sb="4" eb="7">
      <t>ホウカゴ</t>
    </rPh>
    <rPh sb="7" eb="8">
      <t>ラク</t>
    </rPh>
    <rPh sb="8" eb="9">
      <t>コウ</t>
    </rPh>
    <phoneticPr fontId="7"/>
  </si>
  <si>
    <t>青少年教育</t>
    <rPh sb="0" eb="3">
      <t>セイショウネン</t>
    </rPh>
    <rPh sb="3" eb="5">
      <t>キョウイク</t>
    </rPh>
    <phoneticPr fontId="7"/>
  </si>
  <si>
    <t>ｼﾞｭﾆｱ・ﾘｰﾀﾞｰ定例会・派遣・研修会</t>
    <rPh sb="12" eb="13">
      <t>・</t>
    </rPh>
    <rPh sb="13" eb="15">
      <t>ハケン</t>
    </rPh>
    <rPh sb="15" eb="17">
      <t>ハケン</t>
    </rPh>
    <rPh sb="18" eb="21">
      <t>ケンシュウカイ</t>
    </rPh>
    <phoneticPr fontId="7"/>
  </si>
  <si>
    <t>ｼﾞｭﾆｱ・ﾘｰﾀﾞｰ自主企画</t>
    <rPh sb="11" eb="15">
      <t>ジシュキカク</t>
    </rPh>
    <phoneticPr fontId="7"/>
  </si>
  <si>
    <t>ｼﾞｭﾆｱ・ﾘｰﾀﾞｰ交流初級研修会</t>
  </si>
  <si>
    <t>ｼﾞｭﾆｱ・ﾘｰﾀﾞｰ中級研修会</t>
    <rPh sb="11" eb="12">
      <t>チュウ</t>
    </rPh>
    <phoneticPr fontId="6"/>
  </si>
  <si>
    <t>ｼﾞｭﾆｱ・ﾘｰﾀﾞｰ上級研修会</t>
    <rPh sb="11" eb="12">
      <t>ジョウ</t>
    </rPh>
    <phoneticPr fontId="6"/>
  </si>
  <si>
    <t>青少年国際交流推進事業</t>
    <rPh sb="0" eb="3">
      <t>セイショウネン</t>
    </rPh>
    <rPh sb="3" eb="5">
      <t>コクサイ</t>
    </rPh>
    <rPh sb="5" eb="7">
      <t>コウリュウ</t>
    </rPh>
    <rPh sb="7" eb="9">
      <t>スイシン</t>
    </rPh>
    <rPh sb="9" eb="11">
      <t>ジギョウ</t>
    </rPh>
    <phoneticPr fontId="7"/>
  </si>
  <si>
    <t>女性事業</t>
    <rPh sb="0" eb="2">
      <t>ジョセイ</t>
    </rPh>
    <rPh sb="2" eb="4">
      <t>ジギョウ</t>
    </rPh>
    <phoneticPr fontId="7"/>
  </si>
  <si>
    <t>手作り講座</t>
    <rPh sb="0" eb="2">
      <t>テヅク</t>
    </rPh>
    <rPh sb="3" eb="5">
      <t>コウザ</t>
    </rPh>
    <phoneticPr fontId="7"/>
  </si>
  <si>
    <t>図書教育</t>
    <rPh sb="0" eb="2">
      <t>トショ</t>
    </rPh>
    <rPh sb="2" eb="4">
      <t>キョウイク</t>
    </rPh>
    <phoneticPr fontId="7"/>
  </si>
  <si>
    <t>子供司書養成講座</t>
    <rPh sb="0" eb="2">
      <t>コドモ</t>
    </rPh>
    <rPh sb="2" eb="4">
      <t>シショ</t>
    </rPh>
    <rPh sb="4" eb="6">
      <t>ヨウセイ</t>
    </rPh>
    <rPh sb="6" eb="8">
      <t>コウザ</t>
    </rPh>
    <phoneticPr fontId="7"/>
  </si>
  <si>
    <t>受講者4名</t>
    <rPh sb="0" eb="3">
      <t>ジュコウシャ</t>
    </rPh>
    <rPh sb="4" eb="5">
      <t>メイ</t>
    </rPh>
    <phoneticPr fontId="7"/>
  </si>
  <si>
    <t>読書まつり</t>
    <rPh sb="0" eb="2">
      <t>ドクショ</t>
    </rPh>
    <phoneticPr fontId="7"/>
  </si>
  <si>
    <t>来館者含む</t>
    <rPh sb="0" eb="3">
      <t>ライカンシャ</t>
    </rPh>
    <rPh sb="3" eb="4">
      <t>フク</t>
    </rPh>
    <phoneticPr fontId="1"/>
  </si>
  <si>
    <t>手作り絵本講座</t>
    <rPh sb="0" eb="2">
      <t>テヅク</t>
    </rPh>
    <rPh sb="3" eb="5">
      <t>エホン</t>
    </rPh>
    <rPh sb="5" eb="7">
      <t>コウザ</t>
    </rPh>
    <phoneticPr fontId="7"/>
  </si>
  <si>
    <t>手作り絵本コンクール</t>
    <rPh sb="0" eb="2">
      <t>テヅク</t>
    </rPh>
    <rPh sb="3" eb="5">
      <t>エホン</t>
    </rPh>
    <phoneticPr fontId="7"/>
  </si>
  <si>
    <t>応募数</t>
    <rPh sb="0" eb="2">
      <t>オウボ</t>
    </rPh>
    <rPh sb="2" eb="3">
      <t>スウ</t>
    </rPh>
    <phoneticPr fontId="1"/>
  </si>
  <si>
    <t>家読推進事業</t>
    <rPh sb="0" eb="1">
      <t>ウチ</t>
    </rPh>
    <rPh sb="1" eb="2">
      <t>ドク</t>
    </rPh>
    <rPh sb="2" eb="4">
      <t>スイシン</t>
    </rPh>
    <rPh sb="4" eb="6">
      <t>ジギョウ</t>
    </rPh>
    <phoneticPr fontId="7"/>
  </si>
  <si>
    <t>多読賞表彰事業</t>
    <rPh sb="0" eb="1">
      <t>タ</t>
    </rPh>
    <rPh sb="2" eb="3">
      <t>ショウ</t>
    </rPh>
    <rPh sb="3" eb="5">
      <t>ヒョウショウ</t>
    </rPh>
    <rPh sb="5" eb="7">
      <t>ジギョウ</t>
    </rPh>
    <phoneticPr fontId="7"/>
  </si>
  <si>
    <t>被表彰者数</t>
    <rPh sb="0" eb="1">
      <t>ヒ</t>
    </rPh>
    <rPh sb="1" eb="4">
      <t>ヒョウショウシャ</t>
    </rPh>
    <rPh sb="4" eb="5">
      <t>スウ</t>
    </rPh>
    <phoneticPr fontId="1"/>
  </si>
  <si>
    <t>成人教育</t>
    <rPh sb="0" eb="2">
      <t>セイジン</t>
    </rPh>
    <rPh sb="2" eb="4">
      <t>キョウイク</t>
    </rPh>
    <phoneticPr fontId="7"/>
  </si>
  <si>
    <t>成人式</t>
    <rPh sb="0" eb="3">
      <t>セイジンシキ</t>
    </rPh>
    <phoneticPr fontId="7"/>
  </si>
  <si>
    <t>新成人のみ</t>
    <rPh sb="0" eb="3">
      <t>シンセイジン</t>
    </rPh>
    <phoneticPr fontId="6"/>
  </si>
  <si>
    <t>高齢者教育</t>
    <rPh sb="0" eb="3">
      <t>コウレイシャ</t>
    </rPh>
    <rPh sb="3" eb="5">
      <t>キョウイク</t>
    </rPh>
    <phoneticPr fontId="7"/>
  </si>
  <si>
    <t>老壮大学</t>
    <rPh sb="0" eb="2">
      <t>ロウソウ</t>
    </rPh>
    <rPh sb="2" eb="4">
      <t>ダイガク</t>
    </rPh>
    <phoneticPr fontId="7"/>
  </si>
  <si>
    <t>芸術文化</t>
    <phoneticPr fontId="7"/>
  </si>
  <si>
    <t>巡回小劇場</t>
    <rPh sb="0" eb="2">
      <t>ジュンカイ</t>
    </rPh>
    <rPh sb="2" eb="5">
      <t>ショウゲキジョウ</t>
    </rPh>
    <phoneticPr fontId="7"/>
  </si>
  <si>
    <t>第47回町民文化祭</t>
    <rPh sb="0" eb="1">
      <t>ダイ</t>
    </rPh>
    <rPh sb="3" eb="4">
      <t>カイ</t>
    </rPh>
    <rPh sb="4" eb="6">
      <t>チョウミン</t>
    </rPh>
    <rPh sb="6" eb="9">
      <t>ブンカサイ</t>
    </rPh>
    <phoneticPr fontId="7"/>
  </si>
  <si>
    <t>来場者含む</t>
    <rPh sb="0" eb="3">
      <t>ライジョウシャ</t>
    </rPh>
    <rPh sb="3" eb="4">
      <t>フク</t>
    </rPh>
    <phoneticPr fontId="6"/>
  </si>
  <si>
    <t>芸術鑑賞会（生涯学習センターホール）</t>
    <rPh sb="0" eb="2">
      <t>ゲイジュツ</t>
    </rPh>
    <rPh sb="2" eb="5">
      <t>カンショウカイ</t>
    </rPh>
    <rPh sb="6" eb="8">
      <t>ショウガイ</t>
    </rPh>
    <rPh sb="8" eb="10">
      <t>ガクシュウ</t>
    </rPh>
    <phoneticPr fontId="7"/>
  </si>
  <si>
    <t>芸術鑑賞会（生涯学習センター研修室）</t>
    <rPh sb="0" eb="2">
      <t>ゲイジュツ</t>
    </rPh>
    <rPh sb="2" eb="5">
      <t>カンショウカイ</t>
    </rPh>
    <rPh sb="6" eb="8">
      <t>ショウガイ</t>
    </rPh>
    <rPh sb="8" eb="10">
      <t>ガクシュウ</t>
    </rPh>
    <rPh sb="14" eb="17">
      <t>ケンシュウシツ</t>
    </rPh>
    <phoneticPr fontId="7"/>
  </si>
  <si>
    <t>町民音楽祭</t>
    <rPh sb="0" eb="2">
      <t>チョウミン</t>
    </rPh>
    <rPh sb="2" eb="4">
      <t>オンガク</t>
    </rPh>
    <rPh sb="4" eb="5">
      <t>マツ</t>
    </rPh>
    <phoneticPr fontId="7"/>
  </si>
  <si>
    <t>文化財</t>
    <rPh sb="0" eb="3">
      <t>ブンカザイ</t>
    </rPh>
    <phoneticPr fontId="1"/>
  </si>
  <si>
    <t>くずし字読み方講座</t>
  </si>
  <si>
    <t>受講者7名</t>
    <rPh sb="0" eb="3">
      <t>ジュコウシャ</t>
    </rPh>
    <rPh sb="4" eb="5">
      <t>メイ</t>
    </rPh>
    <phoneticPr fontId="7"/>
  </si>
  <si>
    <t>計</t>
    <rPh sb="0" eb="1">
      <t>ケイ</t>
    </rPh>
    <phoneticPr fontId="7"/>
  </si>
  <si>
    <t>（単位：回，人）</t>
    <rPh sb="1" eb="3">
      <t>タンイ</t>
    </rPh>
    <rPh sb="4" eb="5">
      <t>カイ</t>
    </rPh>
    <rPh sb="6" eb="7">
      <t>ニン</t>
    </rPh>
    <phoneticPr fontId="7"/>
  </si>
  <si>
    <t>区　　　          分</t>
    <phoneticPr fontId="7"/>
  </si>
  <si>
    <t>回　数</t>
    <phoneticPr fontId="7"/>
  </si>
  <si>
    <t>参加延人数</t>
  </si>
  <si>
    <t>トレーニング講習会</t>
    <rPh sb="6" eb="9">
      <t>コウシュウカイ</t>
    </rPh>
    <phoneticPr fontId="7"/>
  </si>
  <si>
    <t>みんなのスポーツフェスティバル</t>
    <phoneticPr fontId="7"/>
  </si>
  <si>
    <t>ヨガ教室</t>
    <rPh sb="2" eb="4">
      <t>キョウシツ</t>
    </rPh>
    <phoneticPr fontId="6"/>
  </si>
  <si>
    <t>河北新報・石巻かほく杯争奪宮城県少年少女柔道大会</t>
    <rPh sb="0" eb="2">
      <t>カホク</t>
    </rPh>
    <rPh sb="2" eb="4">
      <t>シンポウ</t>
    </rPh>
    <rPh sb="5" eb="7">
      <t>イシノマキ</t>
    </rPh>
    <rPh sb="10" eb="11">
      <t>ハイ</t>
    </rPh>
    <rPh sb="11" eb="13">
      <t>ソウダツ</t>
    </rPh>
    <rPh sb="13" eb="16">
      <t>ミヤギケン</t>
    </rPh>
    <rPh sb="16" eb="18">
      <t>ショウネン</t>
    </rPh>
    <rPh sb="18" eb="20">
      <t>ショウジョ</t>
    </rPh>
    <rPh sb="20" eb="22">
      <t>ジュウドウ</t>
    </rPh>
    <rPh sb="22" eb="24">
      <t>タイカイ</t>
    </rPh>
    <phoneticPr fontId="7"/>
  </si>
  <si>
    <t>スポーツレクリェーション祭</t>
    <rPh sb="12" eb="13">
      <t>マツ</t>
    </rPh>
    <phoneticPr fontId="7"/>
  </si>
  <si>
    <t>町民運動会</t>
    <rPh sb="0" eb="2">
      <t>チョウミン</t>
    </rPh>
    <rPh sb="2" eb="5">
      <t>ウンドウカイ</t>
    </rPh>
    <phoneticPr fontId="6"/>
  </si>
  <si>
    <t>中止</t>
    <rPh sb="0" eb="2">
      <t>チュウシ</t>
    </rPh>
    <phoneticPr fontId="1"/>
  </si>
  <si>
    <t>宮城県公立武道館協議会一万人寒げい古</t>
    <rPh sb="0" eb="3">
      <t>ミヤギケン</t>
    </rPh>
    <rPh sb="3" eb="5">
      <t>コウリツ</t>
    </rPh>
    <rPh sb="5" eb="7">
      <t>ブドウ</t>
    </rPh>
    <rPh sb="7" eb="8">
      <t>カン</t>
    </rPh>
    <rPh sb="8" eb="11">
      <t>キョウギカイ</t>
    </rPh>
    <rPh sb="11" eb="14">
      <t>イチマンニン</t>
    </rPh>
    <rPh sb="14" eb="15">
      <t>カン</t>
    </rPh>
    <rPh sb="17" eb="18">
      <t>コ</t>
    </rPh>
    <phoneticPr fontId="7"/>
  </si>
  <si>
    <t>学校体育施設設備開放事業</t>
    <rPh sb="0" eb="2">
      <t>ガッコウ</t>
    </rPh>
    <rPh sb="2" eb="4">
      <t>タイイク</t>
    </rPh>
    <rPh sb="4" eb="6">
      <t>シセツ</t>
    </rPh>
    <rPh sb="6" eb="8">
      <t>セツビ</t>
    </rPh>
    <rPh sb="8" eb="10">
      <t>カイホウ</t>
    </rPh>
    <rPh sb="10" eb="12">
      <t>ジギョウ</t>
    </rPh>
    <phoneticPr fontId="7"/>
  </si>
  <si>
    <t>生涯スポーツ推進事業スポーツ指導(各地区スポーツ活動)</t>
    <rPh sb="14" eb="16">
      <t>シドウ</t>
    </rPh>
    <rPh sb="17" eb="20">
      <t>カクチク</t>
    </rPh>
    <rPh sb="24" eb="26">
      <t>カツドウ</t>
    </rPh>
    <phoneticPr fontId="7"/>
  </si>
  <si>
    <t>体力つくり教室</t>
    <rPh sb="0" eb="2">
      <t>タイリョク</t>
    </rPh>
    <rPh sb="5" eb="7">
      <t>キョウシツ</t>
    </rPh>
    <phoneticPr fontId="1"/>
  </si>
  <si>
    <t>女川地区対抗ペタンク大会</t>
    <rPh sb="0" eb="6">
      <t>オナガワチクタイコウ</t>
    </rPh>
    <rPh sb="10" eb="12">
      <t>タイカイ</t>
    </rPh>
    <phoneticPr fontId="1"/>
  </si>
  <si>
    <t>町民トレッキング</t>
    <rPh sb="0" eb="2">
      <t>チョウミン</t>
    </rPh>
    <phoneticPr fontId="1"/>
  </si>
  <si>
    <t>スポーツ指導者研修会</t>
    <rPh sb="4" eb="7">
      <t>シドウシャ</t>
    </rPh>
    <rPh sb="7" eb="10">
      <t>ケンシュウカイ</t>
    </rPh>
    <phoneticPr fontId="7"/>
  </si>
  <si>
    <t>８－18．学校開放による体育施設利用の推移</t>
    <phoneticPr fontId="9"/>
  </si>
  <si>
    <t>（単位：回，人）</t>
  </si>
  <si>
    <t>年度</t>
  </si>
  <si>
    <t>令和元</t>
    <rPh sb="0" eb="3">
      <t>レイワガン</t>
    </rPh>
    <phoneticPr fontId="1"/>
  </si>
  <si>
    <t>２</t>
    <phoneticPr fontId="1"/>
  </si>
  <si>
    <t>３</t>
    <phoneticPr fontId="1"/>
  </si>
  <si>
    <t>開　放　校　数</t>
    <phoneticPr fontId="9"/>
  </si>
  <si>
    <t>回数（団体）</t>
  </si>
  <si>
    <t>人　　　　　　員</t>
    <phoneticPr fontId="1"/>
  </si>
  <si>
    <t>教育委員会教育局</t>
    <rPh sb="0" eb="2">
      <t>キョウイク</t>
    </rPh>
    <rPh sb="2" eb="5">
      <t>イインカイ</t>
    </rPh>
    <rPh sb="5" eb="8">
      <t>キョウイクキョク</t>
    </rPh>
    <phoneticPr fontId="9"/>
  </si>
  <si>
    <t>８－19．総合運動場等利用者数の推移・施設概要</t>
    <rPh sb="5" eb="7">
      <t>ソウゴウ</t>
    </rPh>
    <rPh sb="7" eb="10">
      <t>ウンドウジョウ</t>
    </rPh>
    <rPh sb="10" eb="11">
      <t>トウ</t>
    </rPh>
    <rPh sb="11" eb="15">
      <t>リヨウシャスウ</t>
    </rPh>
    <rPh sb="16" eb="18">
      <t>スイイ</t>
    </rPh>
    <rPh sb="19" eb="21">
      <t>シセツ</t>
    </rPh>
    <rPh sb="21" eb="23">
      <t>ガイヨウ</t>
    </rPh>
    <phoneticPr fontId="7"/>
  </si>
  <si>
    <t>　</t>
    <phoneticPr fontId="7"/>
  </si>
  <si>
    <t>（単位：人）</t>
    <rPh sb="1" eb="3">
      <t>タンイ</t>
    </rPh>
    <rPh sb="4" eb="5">
      <t>ニン</t>
    </rPh>
    <phoneticPr fontId="7"/>
  </si>
  <si>
    <t>施設</t>
  </si>
  <si>
    <t>総合体育館</t>
  </si>
  <si>
    <t>野球場</t>
    <phoneticPr fontId="1"/>
  </si>
  <si>
    <t>第一多目的運動場</t>
    <rPh sb="0" eb="2">
      <t>ダイイチ</t>
    </rPh>
    <phoneticPr fontId="1"/>
  </si>
  <si>
    <t>庭球場</t>
    <phoneticPr fontId="1"/>
  </si>
  <si>
    <t>野外活動施設</t>
  </si>
  <si>
    <t>第二多目的運動場</t>
    <rPh sb="0" eb="2">
      <t>ダイニ</t>
    </rPh>
    <rPh sb="2" eb="5">
      <t>タモクテキ</t>
    </rPh>
    <rPh sb="5" eb="8">
      <t>ウンドウジョウ</t>
    </rPh>
    <phoneticPr fontId="7"/>
  </si>
  <si>
    <t>第二体育館</t>
    <rPh sb="0" eb="2">
      <t>ダイニ</t>
    </rPh>
    <rPh sb="2" eb="5">
      <t>タイイクカン</t>
    </rPh>
    <phoneticPr fontId="7"/>
  </si>
  <si>
    <t>女川スタジアム</t>
    <rPh sb="0" eb="2">
      <t>オナガワ</t>
    </rPh>
    <phoneticPr fontId="7"/>
  </si>
  <si>
    <t>合　　　計</t>
  </si>
  <si>
    <t>年度</t>
    <rPh sb="0" eb="2">
      <t>ネンド</t>
    </rPh>
    <phoneticPr fontId="6"/>
  </si>
  <si>
    <t>団体</t>
    <rPh sb="0" eb="2">
      <t>ダンタイ</t>
    </rPh>
    <phoneticPr fontId="7"/>
  </si>
  <si>
    <t>令和元</t>
    <rPh sb="0" eb="2">
      <t>レイワ</t>
    </rPh>
    <rPh sb="2" eb="3">
      <t>ガン</t>
    </rPh>
    <phoneticPr fontId="1"/>
  </si>
  <si>
    <t>個人</t>
    <rPh sb="0" eb="2">
      <t>コジン</t>
    </rPh>
    <phoneticPr fontId="7"/>
  </si>
  <si>
    <t xml:space="preserve">計  </t>
    <rPh sb="0" eb="1">
      <t>ケイ</t>
    </rPh>
    <phoneticPr fontId="7"/>
  </si>
  <si>
    <t>360団体</t>
    <rPh sb="3" eb="5">
      <t>ダンタイ</t>
    </rPh>
    <phoneticPr fontId="1"/>
  </si>
  <si>
    <t>17団体</t>
    <rPh sb="2" eb="4">
      <t>ダンタイ</t>
    </rPh>
    <phoneticPr fontId="7"/>
  </si>
  <si>
    <t>143団体</t>
    <rPh sb="3" eb="5">
      <t>ダンタイ</t>
    </rPh>
    <phoneticPr fontId="7"/>
  </si>
  <si>
    <t>3団体</t>
    <rPh sb="1" eb="3">
      <t>ダンタイ</t>
    </rPh>
    <phoneticPr fontId="7"/>
  </si>
  <si>
    <t>735団体</t>
    <rPh sb="3" eb="5">
      <t>ダンタイ</t>
    </rPh>
    <phoneticPr fontId="7"/>
  </si>
  <si>
    <t>個人</t>
    <rPh sb="0" eb="2">
      <t>コジン</t>
    </rPh>
    <phoneticPr fontId="1"/>
  </si>
  <si>
    <t>658団体</t>
    <rPh sb="3" eb="5">
      <t>ダンタイ</t>
    </rPh>
    <phoneticPr fontId="1"/>
  </si>
  <si>
    <t>94団体</t>
    <rPh sb="2" eb="4">
      <t>ダンタイ</t>
    </rPh>
    <phoneticPr fontId="7"/>
  </si>
  <si>
    <t>231団体</t>
    <rPh sb="3" eb="5">
      <t>ダンタイ</t>
    </rPh>
    <phoneticPr fontId="7"/>
  </si>
  <si>
    <t>8団体</t>
    <rPh sb="1" eb="3">
      <t>ダンタイ</t>
    </rPh>
    <phoneticPr fontId="7"/>
  </si>
  <si>
    <t>666団体</t>
    <rPh sb="3" eb="5">
      <t>ダンタイ</t>
    </rPh>
    <phoneticPr fontId="7"/>
  </si>
  <si>
    <t>202団体</t>
    <rPh sb="3" eb="5">
      <t>ダンタイ</t>
    </rPh>
    <phoneticPr fontId="7"/>
  </si>
  <si>
    <t>36団体</t>
    <rPh sb="2" eb="4">
      <t>ダンタイ</t>
    </rPh>
    <phoneticPr fontId="7"/>
  </si>
  <si>
    <t>824団体</t>
    <rPh sb="3" eb="5">
      <t>ダンタイ</t>
    </rPh>
    <phoneticPr fontId="1"/>
  </si>
  <si>
    <t>74団体</t>
    <rPh sb="2" eb="4">
      <t>ダンタイ</t>
    </rPh>
    <phoneticPr fontId="7"/>
  </si>
  <si>
    <t>245団体</t>
    <rPh sb="3" eb="5">
      <t>ダンタイ</t>
    </rPh>
    <phoneticPr fontId="7"/>
  </si>
  <si>
    <t>96団体</t>
    <rPh sb="2" eb="4">
      <t>ダンタイ</t>
    </rPh>
    <phoneticPr fontId="7"/>
  </si>
  <si>
    <t>676団体</t>
    <rPh sb="3" eb="5">
      <t>ダンタイ</t>
    </rPh>
    <phoneticPr fontId="7"/>
  </si>
  <si>
    <t>154団体</t>
    <rPh sb="3" eb="5">
      <t>ダンタイ</t>
    </rPh>
    <phoneticPr fontId="7"/>
  </si>
  <si>
    <t>42団体</t>
    <rPh sb="2" eb="4">
      <t>ダンタイ</t>
    </rPh>
    <phoneticPr fontId="7"/>
  </si>
  <si>
    <t>概要</t>
    <phoneticPr fontId="7"/>
  </si>
  <si>
    <t>１階</t>
    <rPh sb="0" eb="2">
      <t>１カイ</t>
    </rPh>
    <phoneticPr fontId="7"/>
  </si>
  <si>
    <t>グラウンド</t>
    <phoneticPr fontId="7"/>
  </si>
  <si>
    <t>コート</t>
    <phoneticPr fontId="7"/>
  </si>
  <si>
    <t>フィールドアスレチック</t>
    <phoneticPr fontId="7"/>
  </si>
  <si>
    <t>アリーナ</t>
    <phoneticPr fontId="1"/>
  </si>
  <si>
    <t>　小体育室、会議室、</t>
    <rPh sb="1" eb="2">
      <t>ショウ</t>
    </rPh>
    <rPh sb="2" eb="5">
      <t>タイイクシツ</t>
    </rPh>
    <rPh sb="6" eb="9">
      <t>カイギシツ</t>
    </rPh>
    <phoneticPr fontId="7"/>
  </si>
  <si>
    <t>　内野クレー舗装、</t>
    <phoneticPr fontId="1"/>
  </si>
  <si>
    <t>　人工芝 140m×80m</t>
    <rPh sb="1" eb="3">
      <t>ジンコウ</t>
    </rPh>
    <rPh sb="3" eb="4">
      <t>シバ</t>
    </rPh>
    <phoneticPr fontId="7"/>
  </si>
  <si>
    <t>　クレイ舗装 ４面</t>
    <phoneticPr fontId="7"/>
  </si>
  <si>
    <t>ちびっこ広場</t>
    <rPh sb="4" eb="6">
      <t>ヒロバ</t>
    </rPh>
    <phoneticPr fontId="7"/>
  </si>
  <si>
    <t>　人工芝 130m×70m</t>
    <rPh sb="1" eb="3">
      <t>ジンコウ</t>
    </rPh>
    <rPh sb="3" eb="4">
      <t>シバ</t>
    </rPh>
    <phoneticPr fontId="7"/>
  </si>
  <si>
    <t>ステージ</t>
    <phoneticPr fontId="1"/>
  </si>
  <si>
    <t>　天然芝 120m×80m</t>
    <rPh sb="1" eb="4">
      <t>テンネンシバ</t>
    </rPh>
    <phoneticPr fontId="7"/>
  </si>
  <si>
    <t>　トレーニングコーナー、</t>
    <phoneticPr fontId="7"/>
  </si>
  <si>
    <t>　外野天然芝、両翼 95m、</t>
    <rPh sb="7" eb="9">
      <t>リョウヨク</t>
    </rPh>
    <phoneticPr fontId="1"/>
  </si>
  <si>
    <t>ダックアウト</t>
    <phoneticPr fontId="7"/>
  </si>
  <si>
    <t>　練習用壁 ２面</t>
    <rPh sb="1" eb="4">
      <t>レンシュウヨウ</t>
    </rPh>
    <rPh sb="4" eb="5">
      <t>カベ</t>
    </rPh>
    <rPh sb="6" eb="8">
      <t>２メン</t>
    </rPh>
    <phoneticPr fontId="7"/>
  </si>
  <si>
    <t>展　望　台</t>
    <rPh sb="0" eb="1">
      <t>テン</t>
    </rPh>
    <rPh sb="2" eb="3">
      <t>ノゾミ</t>
    </rPh>
    <rPh sb="4" eb="5">
      <t>ダイ</t>
    </rPh>
    <phoneticPr fontId="7"/>
  </si>
  <si>
    <t>スタンド</t>
    <phoneticPr fontId="7"/>
  </si>
  <si>
    <t>ミーティングルーム</t>
    <phoneticPr fontId="1"/>
  </si>
  <si>
    <t xml:space="preserve">  幼児コーナー</t>
    <rPh sb="2" eb="4">
      <t>ヨウジ</t>
    </rPh>
    <phoneticPr fontId="7"/>
  </si>
  <si>
    <t>　センター 120m</t>
    <phoneticPr fontId="7"/>
  </si>
  <si>
    <t>サッカー・ラグビー用</t>
    <rPh sb="9" eb="10">
      <t>ヨウ</t>
    </rPh>
    <phoneticPr fontId="7"/>
  </si>
  <si>
    <t>幼児用遊具</t>
    <rPh sb="0" eb="3">
      <t>ヨウジヨウ</t>
    </rPh>
    <phoneticPr fontId="7"/>
  </si>
  <si>
    <t>　３棟一部芝生（3,500席）</t>
    <rPh sb="2" eb="3">
      <t>トウ</t>
    </rPh>
    <rPh sb="3" eb="5">
      <t>イチブ</t>
    </rPh>
    <rPh sb="5" eb="7">
      <t>シバフ</t>
    </rPh>
    <rPh sb="13" eb="14">
      <t>セキ</t>
    </rPh>
    <phoneticPr fontId="7"/>
  </si>
  <si>
    <t>　１棟一部芝生（5,000席）</t>
    <rPh sb="2" eb="3">
      <t>トウ</t>
    </rPh>
    <rPh sb="3" eb="5">
      <t>イチブ</t>
    </rPh>
    <rPh sb="5" eb="7">
      <t>シバフ</t>
    </rPh>
    <rPh sb="13" eb="14">
      <t>セキ</t>
    </rPh>
    <phoneticPr fontId="1"/>
  </si>
  <si>
    <t>２階</t>
    <rPh sb="0" eb="2">
      <t>２カイ</t>
    </rPh>
    <phoneticPr fontId="7"/>
  </si>
  <si>
    <t>バックスクリーン兼用</t>
    <rPh sb="8" eb="10">
      <t>ケンヨウ</t>
    </rPh>
    <phoneticPr fontId="7"/>
  </si>
  <si>
    <t>ゴールポスト</t>
    <phoneticPr fontId="7"/>
  </si>
  <si>
    <t>スタンド（780席）</t>
    <rPh sb="8" eb="9">
      <t>セキ</t>
    </rPh>
    <phoneticPr fontId="7"/>
  </si>
  <si>
    <t>夜間照明施設</t>
    <rPh sb="0" eb="2">
      <t>ヤカン</t>
    </rPh>
    <rPh sb="2" eb="4">
      <t>ショウメイ</t>
    </rPh>
    <rPh sb="4" eb="6">
      <t>シセツ</t>
    </rPh>
    <phoneticPr fontId="7"/>
  </si>
  <si>
    <t>建築面積：1,264㎡</t>
    <rPh sb="0" eb="2">
      <t>ケンチク</t>
    </rPh>
    <rPh sb="2" eb="4">
      <t>メンセキ</t>
    </rPh>
    <phoneticPr fontId="1"/>
  </si>
  <si>
    <t>管 理 棟</t>
    <rPh sb="0" eb="1">
      <t>カン</t>
    </rPh>
    <rPh sb="2" eb="3">
      <t>リ</t>
    </rPh>
    <rPh sb="4" eb="5">
      <t>トウ</t>
    </rPh>
    <phoneticPr fontId="1"/>
  </si>
  <si>
    <t>　大体育室、研修室、</t>
    <rPh sb="1" eb="2">
      <t>ダイ</t>
    </rPh>
    <rPh sb="2" eb="4">
      <t>タイイクカン</t>
    </rPh>
    <rPh sb="4" eb="5">
      <t>シツ</t>
    </rPh>
    <rPh sb="6" eb="9">
      <t>ケンシュウシツ</t>
    </rPh>
    <phoneticPr fontId="7"/>
  </si>
  <si>
    <t>スコアボード</t>
    <phoneticPr fontId="7"/>
  </si>
  <si>
    <t>建築面積：14,221㎡</t>
    <rPh sb="0" eb="3">
      <t>ケンチクメンセキ</t>
    </rPh>
    <phoneticPr fontId="1"/>
  </si>
  <si>
    <t>供用開始年月日：R4.4.1</t>
    <rPh sb="0" eb="4">
      <t>キョウヨウカイシ</t>
    </rPh>
    <rPh sb="4" eb="7">
      <t>ネンガッピ</t>
    </rPh>
    <phoneticPr fontId="1"/>
  </si>
  <si>
    <t>　柔道場、剣道場</t>
    <rPh sb="1" eb="3">
      <t>ジュウドウ</t>
    </rPh>
    <rPh sb="3" eb="4">
      <t>ジョウ</t>
    </rPh>
    <rPh sb="5" eb="8">
      <t>ケンドウジョウ</t>
    </rPh>
    <phoneticPr fontId="7"/>
  </si>
  <si>
    <t>スタンド（980席）</t>
    <rPh sb="8" eb="9">
      <t>セキ</t>
    </rPh>
    <phoneticPr fontId="7"/>
  </si>
  <si>
    <t>建築面積：11,200㎡</t>
    <rPh sb="0" eb="2">
      <t>ケンチク</t>
    </rPh>
    <rPh sb="2" eb="4">
      <t>メンセキ</t>
    </rPh>
    <phoneticPr fontId="7"/>
  </si>
  <si>
    <t>完成年月日：H元.3.22</t>
    <rPh sb="0" eb="2">
      <t>カンセイ</t>
    </rPh>
    <rPh sb="2" eb="5">
      <t>ネンガッピ</t>
    </rPh>
    <rPh sb="7" eb="8">
      <t>モト</t>
    </rPh>
    <phoneticPr fontId="7"/>
  </si>
  <si>
    <t>建築面積：</t>
    <rPh sb="0" eb="2">
      <t>ケンチク</t>
    </rPh>
    <rPh sb="2" eb="4">
      <t>メンセキ</t>
    </rPh>
    <phoneticPr fontId="7"/>
  </si>
  <si>
    <t>３階</t>
    <rPh sb="0" eb="2">
      <t>３カイ</t>
    </rPh>
    <phoneticPr fontId="7"/>
  </si>
  <si>
    <t>外野芝生スタンド</t>
    <rPh sb="0" eb="2">
      <t>ガイヤ</t>
    </rPh>
    <rPh sb="2" eb="4">
      <t>シバフ</t>
    </rPh>
    <phoneticPr fontId="1"/>
  </si>
  <si>
    <t>完成年月日：S62.1.31</t>
    <rPh sb="0" eb="2">
      <t>カンセイ</t>
    </rPh>
    <rPh sb="2" eb="5">
      <t>ネンガッピ</t>
    </rPh>
    <phoneticPr fontId="7"/>
  </si>
  <si>
    <t>建築面積：3,432㎡</t>
    <rPh sb="0" eb="2">
      <t>ケンチク</t>
    </rPh>
    <rPh sb="2" eb="4">
      <t>メンセキ</t>
    </rPh>
    <phoneticPr fontId="7"/>
  </si>
  <si>
    <t>　グラウンド　12,686㎡</t>
    <phoneticPr fontId="7"/>
  </si>
  <si>
    <t>　グラウンド　9,600㎡</t>
    <phoneticPr fontId="7"/>
  </si>
  <si>
    <t>　大体育室観客席（360席）</t>
    <rPh sb="1" eb="2">
      <t>ダイ</t>
    </rPh>
    <rPh sb="2" eb="4">
      <t>タイイクカン</t>
    </rPh>
    <rPh sb="4" eb="5">
      <t>シツ</t>
    </rPh>
    <rPh sb="5" eb="7">
      <t>カンキャク</t>
    </rPh>
    <rPh sb="7" eb="8">
      <t>セキ</t>
    </rPh>
    <rPh sb="12" eb="13">
      <t>セキ</t>
    </rPh>
    <phoneticPr fontId="7"/>
  </si>
  <si>
    <t>改修年月日：R2.2.28</t>
    <rPh sb="0" eb="2">
      <t>カイシュウ</t>
    </rPh>
    <rPh sb="2" eb="5">
      <t>ネンガッピ</t>
    </rPh>
    <phoneticPr fontId="1"/>
  </si>
  <si>
    <t>完成年月日：S63.2.29</t>
    <rPh sb="0" eb="2">
      <t>カンセイ</t>
    </rPh>
    <rPh sb="2" eb="5">
      <t>ネンガッピ</t>
    </rPh>
    <phoneticPr fontId="7"/>
  </si>
  <si>
    <t>　スタンドＡ棟　 531㎡</t>
    <rPh sb="6" eb="7">
      <t>トウ</t>
    </rPh>
    <phoneticPr fontId="1"/>
  </si>
  <si>
    <t>　管 理 棟　  708㎡</t>
    <rPh sb="1" eb="2">
      <t>カン</t>
    </rPh>
    <rPh sb="3" eb="4">
      <t>リ</t>
    </rPh>
    <rPh sb="5" eb="6">
      <t>トウ</t>
    </rPh>
    <phoneticPr fontId="1"/>
  </si>
  <si>
    <t>　　　　　（人工芝化）　</t>
    <rPh sb="4" eb="6">
      <t>ジンコウ</t>
    </rPh>
    <rPh sb="6" eb="7">
      <t>シバ</t>
    </rPh>
    <rPh sb="9" eb="10">
      <t>カ</t>
    </rPh>
    <phoneticPr fontId="1"/>
  </si>
  <si>
    <t>改修年月日：R5.3.31</t>
    <rPh sb="0" eb="5">
      <t>カイシュウネンガッピ</t>
    </rPh>
    <phoneticPr fontId="1"/>
  </si>
  <si>
    <t>　　　　　Ｂ棟　 541㎡</t>
    <rPh sb="6" eb="7">
      <t>トウ</t>
    </rPh>
    <phoneticPr fontId="1"/>
  </si>
  <si>
    <t>完成年月日：R3.3.31</t>
    <rPh sb="0" eb="1">
      <t>カンセイ</t>
    </rPh>
    <rPh sb="1" eb="4">
      <t>ネンガッピ</t>
    </rPh>
    <phoneticPr fontId="7"/>
  </si>
  <si>
    <t>建物構造：ＲＣ一部鉄骨、</t>
    <rPh sb="0" eb="1">
      <t>タテモノ</t>
    </rPh>
    <rPh sb="1" eb="3">
      <t>コウゾウ</t>
    </rPh>
    <rPh sb="6" eb="7">
      <t>１</t>
    </rPh>
    <rPh sb="7" eb="8">
      <t>ブ</t>
    </rPh>
    <rPh sb="9" eb="11">
      <t>テッコツ</t>
    </rPh>
    <phoneticPr fontId="7"/>
  </si>
  <si>
    <t>　　　　　Ｃ棟　 251㎡</t>
    <rPh sb="6" eb="7">
      <t>トウ</t>
    </rPh>
    <phoneticPr fontId="1"/>
  </si>
  <si>
    <t>　　　　　地上３階</t>
    <rPh sb="5" eb="7">
      <t>チジョウ</t>
    </rPh>
    <rPh sb="8" eb="9">
      <t>カイ</t>
    </rPh>
    <phoneticPr fontId="1"/>
  </si>
  <si>
    <t>　グラウンド　13,758㎡</t>
    <phoneticPr fontId="1"/>
  </si>
  <si>
    <t>完成年月日：H10.10.20</t>
    <rPh sb="0" eb="1">
      <t>カンセイ</t>
    </rPh>
    <rPh sb="1" eb="4">
      <t>ネンガッピ</t>
    </rPh>
    <phoneticPr fontId="7"/>
  </si>
  <si>
    <t>建築面積：3,415㎡</t>
    <rPh sb="0" eb="2">
      <t>ケンチク</t>
    </rPh>
    <rPh sb="2" eb="4">
      <t>メンセキ</t>
    </rPh>
    <phoneticPr fontId="1"/>
  </si>
  <si>
    <t>　スタンド　　694㎡</t>
    <phoneticPr fontId="1"/>
  </si>
  <si>
    <t>改修年月日：H26.3.20</t>
    <rPh sb="0" eb="2">
      <t>カイシュウ</t>
    </rPh>
    <rPh sb="2" eb="5">
      <t>ネンガッピ</t>
    </rPh>
    <phoneticPr fontId="1"/>
  </si>
  <si>
    <t>完成年月日：S58.11.20</t>
    <rPh sb="0" eb="2">
      <t>カンセイ</t>
    </rPh>
    <rPh sb="2" eb="5">
      <t>ネンガッピ</t>
    </rPh>
    <phoneticPr fontId="7"/>
  </si>
  <si>
    <t>　管 理 棟　　673㎡</t>
    <rPh sb="1" eb="2">
      <t>カン</t>
    </rPh>
    <rPh sb="3" eb="4">
      <t>リ</t>
    </rPh>
    <rPh sb="5" eb="6">
      <t>ムネ</t>
    </rPh>
    <phoneticPr fontId="1"/>
  </si>
  <si>
    <t>　　　　　（人工芝化）</t>
    <rPh sb="6" eb="8">
      <t>ジンコウ</t>
    </rPh>
    <rPh sb="8" eb="9">
      <t>シバ</t>
    </rPh>
    <rPh sb="9" eb="10">
      <t>カ</t>
    </rPh>
    <phoneticPr fontId="1"/>
  </si>
  <si>
    <t>改修年月日：R4.5.31</t>
    <rPh sb="0" eb="5">
      <t>カイシュウネンガッピ</t>
    </rPh>
    <phoneticPr fontId="1"/>
  </si>
  <si>
    <t>完成年月日：S61.1.31</t>
    <rPh sb="0" eb="2">
      <t>カンセイ</t>
    </rPh>
    <rPh sb="2" eb="5">
      <t>ネンガッピ</t>
    </rPh>
    <phoneticPr fontId="7"/>
  </si>
  <si>
    <t xml:space="preserve">            R3.1.14</t>
    <phoneticPr fontId="1"/>
  </si>
  <si>
    <t>改修年月日：R3.3.17</t>
    <rPh sb="0" eb="2">
      <t>カイシュウ</t>
    </rPh>
    <rPh sb="2" eb="5">
      <t>ネンガッピ</t>
    </rPh>
    <phoneticPr fontId="1"/>
  </si>
  <si>
    <t>（ラグビーライン追加）</t>
    <rPh sb="8" eb="10">
      <t>ツイカ</t>
    </rPh>
    <phoneticPr fontId="1"/>
  </si>
  <si>
    <t>８－20．分類別蔵書数の推移</t>
    <rPh sb="5" eb="6">
      <t>ブン</t>
    </rPh>
    <rPh sb="6" eb="8">
      <t>ルイベツ</t>
    </rPh>
    <rPh sb="8" eb="10">
      <t>ゾウショ</t>
    </rPh>
    <rPh sb="10" eb="11">
      <t>スウ</t>
    </rPh>
    <rPh sb="12" eb="14">
      <t>スイイ</t>
    </rPh>
    <phoneticPr fontId="7"/>
  </si>
  <si>
    <t>女川町図書室</t>
    <rPh sb="0" eb="3">
      <t>オナガワチョウ</t>
    </rPh>
    <rPh sb="3" eb="6">
      <t>トショシツ</t>
    </rPh>
    <phoneticPr fontId="7"/>
  </si>
  <si>
    <t>(愛称)女川つながる図書館</t>
    <rPh sb="1" eb="3">
      <t>アイショウ</t>
    </rPh>
    <rPh sb="4" eb="6">
      <t>オナガワ</t>
    </rPh>
    <rPh sb="10" eb="13">
      <t>トショカン</t>
    </rPh>
    <phoneticPr fontId="7"/>
  </si>
  <si>
    <t>（単位：冊）</t>
    <phoneticPr fontId="6"/>
  </si>
  <si>
    <t>２</t>
  </si>
  <si>
    <t>総記</t>
  </si>
  <si>
    <t>哲学</t>
  </si>
  <si>
    <t>歴史</t>
  </si>
  <si>
    <t>社会科学</t>
  </si>
  <si>
    <t>自然科学</t>
  </si>
  <si>
    <t>技術</t>
    <rPh sb="0" eb="2">
      <t>ギジュツ</t>
    </rPh>
    <phoneticPr fontId="7"/>
  </si>
  <si>
    <t>産業</t>
  </si>
  <si>
    <t>芸術</t>
  </si>
  <si>
    <t>言語</t>
    <rPh sb="0" eb="2">
      <t>ゲンゴ</t>
    </rPh>
    <phoneticPr fontId="6"/>
  </si>
  <si>
    <t>文学</t>
  </si>
  <si>
    <t>郷土資料</t>
    <rPh sb="0" eb="2">
      <t>キョウド</t>
    </rPh>
    <rPh sb="2" eb="4">
      <t>シリョウ</t>
    </rPh>
    <phoneticPr fontId="6"/>
  </si>
  <si>
    <t>児童書</t>
    <rPh sb="0" eb="2">
      <t>ジドウ</t>
    </rPh>
    <rPh sb="2" eb="3">
      <t>ショ</t>
    </rPh>
    <phoneticPr fontId="7"/>
  </si>
  <si>
    <t>絵本</t>
    <rPh sb="0" eb="2">
      <t>エホン</t>
    </rPh>
    <phoneticPr fontId="7"/>
  </si>
  <si>
    <t>資料</t>
    <rPh sb="0" eb="2">
      <t>シリョウ</t>
    </rPh>
    <phoneticPr fontId="7"/>
  </si>
  <si>
    <t>ＤＶＤ・ＣＤ</t>
    <phoneticPr fontId="1"/>
  </si>
  <si>
    <t>教育委員会教育局</t>
    <rPh sb="0" eb="2">
      <t>キョウイク</t>
    </rPh>
    <rPh sb="2" eb="5">
      <t>イインカイ</t>
    </rPh>
    <rPh sb="5" eb="8">
      <t>キョウイクキョク</t>
    </rPh>
    <phoneticPr fontId="6"/>
  </si>
  <si>
    <t>８－21．図書利用の推移</t>
    <rPh sb="5" eb="7">
      <t>トショ</t>
    </rPh>
    <rPh sb="7" eb="9">
      <t>リヨウ</t>
    </rPh>
    <rPh sb="10" eb="12">
      <t>スイイ</t>
    </rPh>
    <phoneticPr fontId="7"/>
  </si>
  <si>
    <t>女川つながる図書館</t>
    <rPh sb="0" eb="2">
      <t>オナガワ</t>
    </rPh>
    <rPh sb="6" eb="9">
      <t>トショカン</t>
    </rPh>
    <phoneticPr fontId="7"/>
  </si>
  <si>
    <t>（単位：人，冊）</t>
    <rPh sb="1" eb="3">
      <t>タンイ</t>
    </rPh>
    <rPh sb="4" eb="5">
      <t>ヒト</t>
    </rPh>
    <rPh sb="6" eb="7">
      <t>サツ</t>
    </rPh>
    <phoneticPr fontId="7"/>
  </si>
  <si>
    <t>年度</t>
    <phoneticPr fontId="7"/>
  </si>
  <si>
    <t>貸出人数</t>
    <rPh sb="0" eb="2">
      <t>カシダシ</t>
    </rPh>
    <rPh sb="2" eb="4">
      <t>ニンズウ</t>
    </rPh>
    <phoneticPr fontId="7"/>
  </si>
  <si>
    <t>貸出冊数</t>
    <phoneticPr fontId="7"/>
  </si>
  <si>
    <t>備考</t>
    <rPh sb="0" eb="2">
      <t>ビコウ</t>
    </rPh>
    <phoneticPr fontId="7"/>
  </si>
  <si>
    <t>　令和元</t>
    <rPh sb="1" eb="3">
      <t>レイワ</t>
    </rPh>
    <rPh sb="3" eb="4">
      <t>ガン</t>
    </rPh>
    <phoneticPr fontId="1"/>
  </si>
  <si>
    <t>　　　２</t>
    <phoneticPr fontId="1"/>
  </si>
  <si>
    <t>　　　３</t>
    <phoneticPr fontId="1"/>
  </si>
  <si>
    <t>　　　４</t>
    <phoneticPr fontId="1"/>
  </si>
  <si>
    <t>　　　５</t>
    <phoneticPr fontId="1"/>
  </si>
  <si>
    <t>移動図書館</t>
    <rPh sb="0" eb="2">
      <t>イドウ</t>
    </rPh>
    <rPh sb="2" eb="5">
      <t>トショカン</t>
    </rPh>
    <phoneticPr fontId="7"/>
  </si>
  <si>
    <t>貸出人数</t>
    <rPh sb="0" eb="2">
      <t>カシダシ</t>
    </rPh>
    <phoneticPr fontId="7"/>
  </si>
  <si>
    <t>８－22．主要文化財の現況</t>
    <phoneticPr fontId="7"/>
  </si>
  <si>
    <t>区　　分</t>
  </si>
  <si>
    <t>指定区及び名称</t>
  </si>
  <si>
    <t>指定年月日及び内容</t>
  </si>
  <si>
    <t>文部科学省指定</t>
    <rPh sb="2" eb="4">
      <t>カガク</t>
    </rPh>
    <phoneticPr fontId="7"/>
  </si>
  <si>
    <t>陸前江島ウミネコ繁殖地</t>
    <rPh sb="0" eb="1">
      <t>リク</t>
    </rPh>
    <rPh sb="1" eb="2">
      <t>ゼン</t>
    </rPh>
    <rPh sb="2" eb="4">
      <t>エノシマ</t>
    </rPh>
    <rPh sb="8" eb="11">
      <t>ハンショクチ</t>
    </rPh>
    <phoneticPr fontId="7"/>
  </si>
  <si>
    <t>天然記念物</t>
  </si>
  <si>
    <t>女川町江島字荒薮小島（全島及びその周辺、朔望満潮線より</t>
    <rPh sb="0" eb="3">
      <t>オナガワチョウ</t>
    </rPh>
    <rPh sb="3" eb="4">
      <t>エ</t>
    </rPh>
    <rPh sb="4" eb="5">
      <t>シマ</t>
    </rPh>
    <rPh sb="5" eb="6">
      <t>アザ</t>
    </rPh>
    <rPh sb="6" eb="7">
      <t>アラ</t>
    </rPh>
    <rPh sb="7" eb="8">
      <t>ヤブ</t>
    </rPh>
    <rPh sb="8" eb="10">
      <t>コジマ</t>
    </rPh>
    <rPh sb="11" eb="13">
      <t>ゼントウ</t>
    </rPh>
    <rPh sb="13" eb="14">
      <t>オヨ</t>
    </rPh>
    <rPh sb="17" eb="19">
      <t>シュウヘン</t>
    </rPh>
    <rPh sb="21" eb="22">
      <t>ボウ</t>
    </rPh>
    <rPh sb="22" eb="23">
      <t>マン</t>
    </rPh>
    <phoneticPr fontId="7"/>
  </si>
  <si>
    <t>100ｍ以内）</t>
    <phoneticPr fontId="1"/>
  </si>
  <si>
    <t>上記名称改め陸前江島の</t>
    <rPh sb="0" eb="2">
      <t>ジョウキ</t>
    </rPh>
    <rPh sb="2" eb="4">
      <t>メイショウ</t>
    </rPh>
    <rPh sb="4" eb="5">
      <t>アラタ</t>
    </rPh>
    <rPh sb="6" eb="7">
      <t>リク</t>
    </rPh>
    <rPh sb="7" eb="8">
      <t>ゼン</t>
    </rPh>
    <rPh sb="8" eb="9">
      <t>エ</t>
    </rPh>
    <rPh sb="9" eb="10">
      <t>シマ</t>
    </rPh>
    <phoneticPr fontId="7"/>
  </si>
  <si>
    <t>昭和33年５月14日下記地域追加</t>
    <rPh sb="0" eb="2">
      <t>ショウワ</t>
    </rPh>
    <rPh sb="4" eb="5">
      <t>ネン</t>
    </rPh>
    <rPh sb="5" eb="7">
      <t>５ツキ</t>
    </rPh>
    <rPh sb="9" eb="10">
      <t>ニチ</t>
    </rPh>
    <rPh sb="10" eb="12">
      <t>カキ</t>
    </rPh>
    <rPh sb="12" eb="14">
      <t>チイキ</t>
    </rPh>
    <rPh sb="14" eb="16">
      <t>ツイカ</t>
    </rPh>
    <phoneticPr fontId="7"/>
  </si>
  <si>
    <t>ウミネコおよびウトウ繁殖地</t>
    <rPh sb="10" eb="11">
      <t>ハンショク</t>
    </rPh>
    <phoneticPr fontId="7"/>
  </si>
  <si>
    <t>女川町江島字足島（全島及びその周辺、朔望満潮線より 100ｍ</t>
    <rPh sb="0" eb="3">
      <t>オナガワチョウ</t>
    </rPh>
    <rPh sb="3" eb="4">
      <t>エ</t>
    </rPh>
    <rPh sb="4" eb="5">
      <t>シマ</t>
    </rPh>
    <rPh sb="5" eb="6">
      <t>アザ</t>
    </rPh>
    <rPh sb="6" eb="7">
      <t>アシ</t>
    </rPh>
    <rPh sb="7" eb="8">
      <t>コジマ</t>
    </rPh>
    <rPh sb="9" eb="11">
      <t>ゼントウ</t>
    </rPh>
    <rPh sb="11" eb="12">
      <t>オヨ</t>
    </rPh>
    <rPh sb="15" eb="17">
      <t>シュウヘン</t>
    </rPh>
    <rPh sb="19" eb="20">
      <t>ボウ</t>
    </rPh>
    <rPh sb="20" eb="21">
      <t>マン</t>
    </rPh>
    <rPh sb="21" eb="22">
      <t>シオ</t>
    </rPh>
    <rPh sb="22" eb="23">
      <t>セン</t>
    </rPh>
    <phoneticPr fontId="7"/>
  </si>
  <si>
    <t>以内の海面）</t>
    <rPh sb="0" eb="2">
      <t>イナイ</t>
    </rPh>
    <rPh sb="3" eb="5">
      <t>カイメン</t>
    </rPh>
    <phoneticPr fontId="7"/>
  </si>
  <si>
    <t>県指定文化財</t>
  </si>
  <si>
    <t>無形民俗文化財</t>
    <rPh sb="0" eb="2">
      <t>ムケイ</t>
    </rPh>
    <rPh sb="2" eb="4">
      <t>ミンゾク</t>
    </rPh>
    <rPh sb="4" eb="7">
      <t>ブンカザイ</t>
    </rPh>
    <phoneticPr fontId="7"/>
  </si>
  <si>
    <t>江島法印神楽</t>
    <rPh sb="0" eb="1">
      <t>エ</t>
    </rPh>
    <rPh sb="1" eb="2">
      <t>シマ</t>
    </rPh>
    <rPh sb="2" eb="3">
      <t>ホウ</t>
    </rPh>
    <rPh sb="3" eb="4">
      <t>イン</t>
    </rPh>
    <rPh sb="4" eb="6">
      <t>カグラ</t>
    </rPh>
    <phoneticPr fontId="7"/>
  </si>
  <si>
    <t>継承団体、江島法印神楽保存会</t>
    <rPh sb="0" eb="2">
      <t>ケイショウ</t>
    </rPh>
    <rPh sb="2" eb="4">
      <t>ダンタイ</t>
    </rPh>
    <rPh sb="5" eb="6">
      <t>エ</t>
    </rPh>
    <rPh sb="6" eb="7">
      <t>シマ</t>
    </rPh>
    <rPh sb="7" eb="8">
      <t>ホウ</t>
    </rPh>
    <rPh sb="8" eb="9">
      <t>イン</t>
    </rPh>
    <rPh sb="9" eb="11">
      <t>カグラ</t>
    </rPh>
    <rPh sb="11" eb="13">
      <t>ホゾン</t>
    </rPh>
    <rPh sb="13" eb="14">
      <t>カイ</t>
    </rPh>
    <phoneticPr fontId="7"/>
  </si>
  <si>
    <t>江島久須師神社の祭礼で奉納される神楽</t>
    <rPh sb="0" eb="1">
      <t>エ</t>
    </rPh>
    <rPh sb="1" eb="2">
      <t>シマ</t>
    </rPh>
    <rPh sb="2" eb="3">
      <t>ク</t>
    </rPh>
    <rPh sb="3" eb="4">
      <t>ス</t>
    </rPh>
    <rPh sb="4" eb="5">
      <t>シ</t>
    </rPh>
    <rPh sb="5" eb="7">
      <t>ジンジャ</t>
    </rPh>
    <rPh sb="8" eb="10">
      <t>サイレイ</t>
    </rPh>
    <rPh sb="11" eb="13">
      <t>ホウノウ</t>
    </rPh>
    <rPh sb="16" eb="18">
      <t>カグラ</t>
    </rPh>
    <phoneticPr fontId="1"/>
  </si>
  <si>
    <t>県指定天然記念物</t>
  </si>
  <si>
    <t>笠貝島の球状斑れい岩</t>
    <rPh sb="0" eb="1">
      <t>カサ</t>
    </rPh>
    <rPh sb="1" eb="2">
      <t>カイ</t>
    </rPh>
    <rPh sb="2" eb="3">
      <t>シマ</t>
    </rPh>
    <rPh sb="4" eb="6">
      <t>キュウジョウ</t>
    </rPh>
    <rPh sb="6" eb="10">
      <t>ハンレイガン</t>
    </rPh>
    <phoneticPr fontId="7"/>
  </si>
  <si>
    <t>昭和45年に日本で初めて発見された球状の斑糲岩。</t>
    <rPh sb="0" eb="2">
      <t>ショウワ</t>
    </rPh>
    <rPh sb="4" eb="5">
      <t>ネン</t>
    </rPh>
    <rPh sb="6" eb="8">
      <t>ニホン</t>
    </rPh>
    <rPh sb="9" eb="10">
      <t>ハジ</t>
    </rPh>
    <rPh sb="12" eb="14">
      <t>ハッケン</t>
    </rPh>
    <rPh sb="17" eb="19">
      <t>キュウジョウ</t>
    </rPh>
    <rPh sb="20" eb="23">
      <t>ハンレイガン</t>
    </rPh>
    <phoneticPr fontId="7"/>
  </si>
  <si>
    <t>代表的な塩基性深成岩で、普通輝石と斜長石とからなる大きな</t>
    <rPh sb="0" eb="3">
      <t>ダイヒョウテキ</t>
    </rPh>
    <rPh sb="4" eb="6">
      <t>エンキ</t>
    </rPh>
    <rPh sb="6" eb="7">
      <t>セイ</t>
    </rPh>
    <rPh sb="7" eb="8">
      <t>フカ</t>
    </rPh>
    <rPh sb="8" eb="9">
      <t>セイ</t>
    </rPh>
    <rPh sb="9" eb="10">
      <t>ガン</t>
    </rPh>
    <rPh sb="12" eb="14">
      <t>フツウ</t>
    </rPh>
    <rPh sb="14" eb="16">
      <t>キセキ</t>
    </rPh>
    <rPh sb="17" eb="18">
      <t>シャ</t>
    </rPh>
    <rPh sb="18" eb="19">
      <t>チョウ</t>
    </rPh>
    <rPh sb="19" eb="20">
      <t>セキ</t>
    </rPh>
    <phoneticPr fontId="7"/>
  </si>
  <si>
    <t>岩肌を観察すると５㎝位の球を黒い角閃石が取り囲み、菊面石</t>
    <rPh sb="0" eb="2">
      <t>イワハダ</t>
    </rPh>
    <rPh sb="3" eb="5">
      <t>カンサツ</t>
    </rPh>
    <rPh sb="10" eb="11">
      <t>クライ</t>
    </rPh>
    <rPh sb="12" eb="13">
      <t>タマ</t>
    </rPh>
    <rPh sb="14" eb="15">
      <t>クロ</t>
    </rPh>
    <rPh sb="16" eb="17">
      <t>カク</t>
    </rPh>
    <rPh sb="20" eb="21">
      <t>ト</t>
    </rPh>
    <phoneticPr fontId="7"/>
  </si>
  <si>
    <t>と似た美しい模様をつくっている。</t>
    <rPh sb="1" eb="2">
      <t>ニ</t>
    </rPh>
    <rPh sb="3" eb="4">
      <t>ウツク</t>
    </rPh>
    <rPh sb="6" eb="8">
      <t>モヨウ</t>
    </rPh>
    <phoneticPr fontId="7"/>
  </si>
  <si>
    <t>町指定天然記念物</t>
  </si>
  <si>
    <t>天然記念物</t>
    <rPh sb="0" eb="2">
      <t>テンネン</t>
    </rPh>
    <rPh sb="2" eb="5">
      <t>キネンブツ</t>
    </rPh>
    <phoneticPr fontId="7"/>
  </si>
  <si>
    <t>塚浜のタブノキ</t>
    <rPh sb="0" eb="1">
      <t>ツカ</t>
    </rPh>
    <rPh sb="1" eb="2">
      <t>ハマ</t>
    </rPh>
    <phoneticPr fontId="7"/>
  </si>
  <si>
    <t>三陸海岸を生育北限とする暖地性の常緑喬木。</t>
    <rPh sb="0" eb="2">
      <t>サンリク</t>
    </rPh>
    <rPh sb="2" eb="4">
      <t>カイガン</t>
    </rPh>
    <rPh sb="5" eb="7">
      <t>セイイク</t>
    </rPh>
    <rPh sb="7" eb="9">
      <t>ホクゲン</t>
    </rPh>
    <rPh sb="12" eb="14">
      <t>ダンチ</t>
    </rPh>
    <rPh sb="14" eb="15">
      <t>セイ</t>
    </rPh>
    <rPh sb="16" eb="18">
      <t>ジョウリョク</t>
    </rPh>
    <rPh sb="18" eb="19">
      <t>キョウ</t>
    </rPh>
    <rPh sb="19" eb="20">
      <t>キ</t>
    </rPh>
    <phoneticPr fontId="1"/>
  </si>
  <si>
    <t>北限のものとしては極めて大きい。</t>
    <rPh sb="0" eb="2">
      <t>ホクゲン</t>
    </rPh>
    <rPh sb="9" eb="10">
      <t>キワ</t>
    </rPh>
    <rPh sb="12" eb="13">
      <t>オオ</t>
    </rPh>
    <phoneticPr fontId="1"/>
  </si>
  <si>
    <t>塚浜のヒサカキ</t>
    <rPh sb="0" eb="1">
      <t>ツカ</t>
    </rPh>
    <rPh sb="1" eb="2">
      <t>ハマ</t>
    </rPh>
    <phoneticPr fontId="7"/>
  </si>
  <si>
    <t>ヒサカキの中でも北限のものとして大変貴重なもの。</t>
    <rPh sb="5" eb="6">
      <t>ナカ</t>
    </rPh>
    <rPh sb="8" eb="10">
      <t>ホクゲン</t>
    </rPh>
    <rPh sb="16" eb="18">
      <t>タイヘン</t>
    </rPh>
    <rPh sb="18" eb="20">
      <t>キチョウ</t>
    </rPh>
    <phoneticPr fontId="1"/>
  </si>
  <si>
    <t>（その中でも塚浜のものは大木の部類に入る）</t>
    <rPh sb="3" eb="4">
      <t>ナカ</t>
    </rPh>
    <rPh sb="6" eb="7">
      <t>ツカ</t>
    </rPh>
    <rPh sb="7" eb="8">
      <t>ハマ</t>
    </rPh>
    <rPh sb="12" eb="14">
      <t>タイボク</t>
    </rPh>
    <rPh sb="15" eb="17">
      <t>ブルイ</t>
    </rPh>
    <rPh sb="18" eb="19">
      <t>ハイ</t>
    </rPh>
    <phoneticPr fontId="1"/>
  </si>
  <si>
    <t>三十三観音道大杉</t>
    <rPh sb="0" eb="3">
      <t>３３</t>
    </rPh>
    <rPh sb="3" eb="5">
      <t>カンノン</t>
    </rPh>
    <rPh sb="5" eb="6">
      <t>ドウ</t>
    </rPh>
    <rPh sb="6" eb="8">
      <t>オオスギ</t>
    </rPh>
    <phoneticPr fontId="7"/>
  </si>
  <si>
    <t>女川山の峰沿いに建つ三十三観音碑のうち三十二番観音の側に</t>
    <rPh sb="0" eb="2">
      <t>オナガワ</t>
    </rPh>
    <rPh sb="2" eb="3">
      <t>ヤマ</t>
    </rPh>
    <rPh sb="4" eb="5">
      <t>ミネ</t>
    </rPh>
    <rPh sb="5" eb="6">
      <t>ゾ</t>
    </rPh>
    <rPh sb="8" eb="9">
      <t>タ</t>
    </rPh>
    <rPh sb="10" eb="13">
      <t>３３</t>
    </rPh>
    <rPh sb="13" eb="15">
      <t>カンノン</t>
    </rPh>
    <rPh sb="15" eb="16">
      <t>ヒ</t>
    </rPh>
    <rPh sb="19" eb="22">
      <t>３２</t>
    </rPh>
    <rPh sb="22" eb="23">
      <t>バン</t>
    </rPh>
    <rPh sb="23" eb="25">
      <t>カンノン</t>
    </rPh>
    <phoneticPr fontId="7"/>
  </si>
  <si>
    <t>立っている。日本海側で見られる杉、樹齢300年以上。</t>
    <rPh sb="0" eb="1">
      <t>タ</t>
    </rPh>
    <rPh sb="6" eb="9">
      <t>ニホンカイ</t>
    </rPh>
    <rPh sb="9" eb="10">
      <t>ガワ</t>
    </rPh>
    <rPh sb="11" eb="12">
      <t>ミ</t>
    </rPh>
    <rPh sb="15" eb="16">
      <t>スギ</t>
    </rPh>
    <phoneticPr fontId="7"/>
  </si>
  <si>
    <t>町指定文化財</t>
  </si>
  <si>
    <t>有形文化財、</t>
    <rPh sb="0" eb="2">
      <t>ユウケイ</t>
    </rPh>
    <rPh sb="2" eb="5">
      <t>ブンカザイ</t>
    </rPh>
    <phoneticPr fontId="7"/>
  </si>
  <si>
    <t>木造三十三観音像</t>
    <rPh sb="0" eb="2">
      <t>モクゾウ</t>
    </rPh>
    <rPh sb="2" eb="5">
      <t>サンジュウサン</t>
    </rPh>
    <rPh sb="5" eb="7">
      <t>カンノン</t>
    </rPh>
    <rPh sb="7" eb="8">
      <t>ゾウ</t>
    </rPh>
    <phoneticPr fontId="7"/>
  </si>
  <si>
    <t>延享元年頃から、横浦元大肝入・木村家に伝わる観世音菩薩像</t>
    <rPh sb="0" eb="2">
      <t>エンキョウ</t>
    </rPh>
    <rPh sb="2" eb="4">
      <t>ガンネン</t>
    </rPh>
    <rPh sb="4" eb="5">
      <t>コロ</t>
    </rPh>
    <rPh sb="8" eb="9">
      <t>ヨコ</t>
    </rPh>
    <rPh sb="9" eb="10">
      <t>ウラ</t>
    </rPh>
    <rPh sb="10" eb="11">
      <t>モト</t>
    </rPh>
    <rPh sb="12" eb="13">
      <t>キモ</t>
    </rPh>
    <rPh sb="13" eb="14">
      <t>ニュウ</t>
    </rPh>
    <rPh sb="15" eb="18">
      <t>キムラケ</t>
    </rPh>
    <rPh sb="19" eb="20">
      <t>ツタ</t>
    </rPh>
    <rPh sb="22" eb="25">
      <t>カンゼオン</t>
    </rPh>
    <phoneticPr fontId="7"/>
  </si>
  <si>
    <t>有形文化財</t>
    <rPh sb="0" eb="2">
      <t>ユウケイ</t>
    </rPh>
    <rPh sb="2" eb="5">
      <t>ブンカザイ</t>
    </rPh>
    <phoneticPr fontId="7"/>
  </si>
  <si>
    <t>横浦木村家古文書</t>
    <rPh sb="0" eb="1">
      <t>ヨコ</t>
    </rPh>
    <rPh sb="1" eb="2">
      <t>ウラ</t>
    </rPh>
    <rPh sb="2" eb="4">
      <t>キムラ</t>
    </rPh>
    <rPh sb="4" eb="5">
      <t>ケ</t>
    </rPh>
    <rPh sb="5" eb="6">
      <t>コ</t>
    </rPh>
    <rPh sb="6" eb="8">
      <t>ブンショ</t>
    </rPh>
    <phoneticPr fontId="7"/>
  </si>
  <si>
    <t>横浦元大肝入・木村家に伝わる寛永18年頃から明治３年頃まで</t>
    <rPh sb="0" eb="1">
      <t>ヨコ</t>
    </rPh>
    <rPh sb="1" eb="2">
      <t>ウラ</t>
    </rPh>
    <rPh sb="2" eb="3">
      <t>モト</t>
    </rPh>
    <rPh sb="4" eb="5">
      <t>キモ</t>
    </rPh>
    <rPh sb="5" eb="6">
      <t>ニュウ</t>
    </rPh>
    <rPh sb="7" eb="10">
      <t>キムラケ</t>
    </rPh>
    <rPh sb="11" eb="12">
      <t>ツタ</t>
    </rPh>
    <rPh sb="14" eb="16">
      <t>カンエイ</t>
    </rPh>
    <rPh sb="18" eb="19">
      <t>ネン</t>
    </rPh>
    <rPh sb="19" eb="20">
      <t>コロ</t>
    </rPh>
    <rPh sb="22" eb="24">
      <t>メイジ</t>
    </rPh>
    <rPh sb="25" eb="26">
      <t>ネン</t>
    </rPh>
    <phoneticPr fontId="7"/>
  </si>
  <si>
    <t>の古文書</t>
    <rPh sb="1" eb="4">
      <t>コモンジョ</t>
    </rPh>
    <phoneticPr fontId="1"/>
  </si>
  <si>
    <t>石浜遠藤家古文書</t>
    <rPh sb="0" eb="2">
      <t>イシハマ</t>
    </rPh>
    <rPh sb="2" eb="4">
      <t>エンドウ</t>
    </rPh>
    <rPh sb="4" eb="5">
      <t>ケ</t>
    </rPh>
    <rPh sb="5" eb="8">
      <t>コモンジョ</t>
    </rPh>
    <phoneticPr fontId="7"/>
  </si>
  <si>
    <t>石浜遠藤家に伝わる古文書。寛政12年頃から嘉永７年頃までの</t>
    <rPh sb="0" eb="2">
      <t>イシハマ</t>
    </rPh>
    <rPh sb="2" eb="4">
      <t>エンドウ</t>
    </rPh>
    <rPh sb="4" eb="5">
      <t>ケ</t>
    </rPh>
    <rPh sb="6" eb="7">
      <t>ツタ</t>
    </rPh>
    <rPh sb="9" eb="12">
      <t>コモンジョ</t>
    </rPh>
    <rPh sb="13" eb="15">
      <t>カンセイ</t>
    </rPh>
    <rPh sb="17" eb="18">
      <t>ネン</t>
    </rPh>
    <rPh sb="18" eb="19">
      <t>コロ</t>
    </rPh>
    <rPh sb="21" eb="23">
      <t>カエイ</t>
    </rPh>
    <rPh sb="24" eb="25">
      <t>ネン</t>
    </rPh>
    <rPh sb="25" eb="26">
      <t>コロ</t>
    </rPh>
    <phoneticPr fontId="1"/>
  </si>
  <si>
    <t>出来事を綴った「萬ふしぎの事扣覚帳」</t>
    <rPh sb="0" eb="3">
      <t>デキゴト</t>
    </rPh>
    <rPh sb="4" eb="5">
      <t>ツヅ</t>
    </rPh>
    <rPh sb="8" eb="9">
      <t>ヨロズ</t>
    </rPh>
    <rPh sb="13" eb="14">
      <t>コト</t>
    </rPh>
    <rPh sb="15" eb="16">
      <t>オボ</t>
    </rPh>
    <rPh sb="16" eb="17">
      <t>チョウ</t>
    </rPh>
    <phoneticPr fontId="1"/>
  </si>
  <si>
    <t>（通称・勇蔵日記）</t>
    <phoneticPr fontId="1"/>
  </si>
  <si>
    <t>木造三尊厨子</t>
    <rPh sb="0" eb="2">
      <t>モクゾウ</t>
    </rPh>
    <rPh sb="2" eb="3">
      <t>サンソン</t>
    </rPh>
    <rPh sb="3" eb="4">
      <t>ソン</t>
    </rPh>
    <rPh sb="4" eb="6">
      <t>ズシ</t>
    </rPh>
    <phoneticPr fontId="7"/>
  </si>
  <si>
    <t>厨子の中は中央に梵字で歓喜自在天、扉の右に軍荼利明王、</t>
    <rPh sb="0" eb="2">
      <t>ズシ</t>
    </rPh>
    <rPh sb="3" eb="4">
      <t>ナカ</t>
    </rPh>
    <rPh sb="5" eb="7">
      <t>チュウオウ</t>
    </rPh>
    <rPh sb="8" eb="10">
      <t>ボンジ</t>
    </rPh>
    <rPh sb="11" eb="13">
      <t>カンキ</t>
    </rPh>
    <rPh sb="13" eb="16">
      <t>ジザイテン</t>
    </rPh>
    <rPh sb="17" eb="18">
      <t>トビラ</t>
    </rPh>
    <rPh sb="19" eb="20">
      <t>ミギ</t>
    </rPh>
    <rPh sb="21" eb="22">
      <t>グン</t>
    </rPh>
    <rPh sb="23" eb="24">
      <t>リ</t>
    </rPh>
    <phoneticPr fontId="7"/>
  </si>
  <si>
    <t>左に十一面観音。江戸中期から後期の作と言われている。</t>
    <rPh sb="0" eb="1">
      <t>ヒダリ</t>
    </rPh>
    <rPh sb="2" eb="4">
      <t>ジュウイチ</t>
    </rPh>
    <rPh sb="4" eb="5">
      <t>メン</t>
    </rPh>
    <rPh sb="5" eb="7">
      <t>カンノン</t>
    </rPh>
    <rPh sb="8" eb="10">
      <t>エド</t>
    </rPh>
    <rPh sb="10" eb="12">
      <t>チュウキ</t>
    </rPh>
    <rPh sb="14" eb="16">
      <t>コウキ</t>
    </rPh>
    <rPh sb="17" eb="18">
      <t>サク</t>
    </rPh>
    <phoneticPr fontId="1"/>
  </si>
  <si>
    <t>有形文化財</t>
  </si>
  <si>
    <t>三十三観音碑</t>
    <rPh sb="5" eb="6">
      <t>ヒ</t>
    </rPh>
    <phoneticPr fontId="7"/>
  </si>
  <si>
    <t>文政７年に女川町出身の独国和尚が地域の人々に寄進を募り、</t>
    <rPh sb="0" eb="2">
      <t>ブンセイ</t>
    </rPh>
    <rPh sb="3" eb="4">
      <t>ネン</t>
    </rPh>
    <rPh sb="5" eb="8">
      <t>オナガワチョウ</t>
    </rPh>
    <rPh sb="8" eb="10">
      <t>シュッシン</t>
    </rPh>
    <rPh sb="11" eb="12">
      <t>ドク</t>
    </rPh>
    <rPh sb="12" eb="13">
      <t>コク</t>
    </rPh>
    <rPh sb="13" eb="15">
      <t>オショウ</t>
    </rPh>
    <rPh sb="16" eb="18">
      <t>チイキ</t>
    </rPh>
    <rPh sb="19" eb="21">
      <t>ヒトビト</t>
    </rPh>
    <rPh sb="22" eb="24">
      <t>キシン</t>
    </rPh>
    <phoneticPr fontId="7"/>
  </si>
  <si>
    <t>建立したとされる３３体の観音石碑。</t>
    <rPh sb="0" eb="2">
      <t>コンリュウ</t>
    </rPh>
    <rPh sb="10" eb="11">
      <t>タイ</t>
    </rPh>
    <rPh sb="12" eb="14">
      <t>カンノン</t>
    </rPh>
    <rPh sb="14" eb="16">
      <t>セキヒ</t>
    </rPh>
    <phoneticPr fontId="1"/>
  </si>
  <si>
    <t>有形文化財</t>
    <phoneticPr fontId="7"/>
  </si>
  <si>
    <t>補陀閣内部</t>
    <phoneticPr fontId="7"/>
  </si>
  <si>
    <t>独国和尚の庵の中にあった</t>
    <rPh sb="0" eb="1">
      <t>ドク</t>
    </rPh>
    <rPh sb="1" eb="2">
      <t>コク</t>
    </rPh>
    <rPh sb="2" eb="4">
      <t>オショウ</t>
    </rPh>
    <rPh sb="5" eb="6">
      <t>イオリ</t>
    </rPh>
    <rPh sb="7" eb="8">
      <t>ナカ</t>
    </rPh>
    <phoneticPr fontId="1"/>
  </si>
  <si>
    <t>独国和尚墓碑、三十三番観音碑、子孫長久一尊像碑、木額、</t>
    <rPh sb="0" eb="1">
      <t>ドク</t>
    </rPh>
    <rPh sb="1" eb="2">
      <t>コク</t>
    </rPh>
    <rPh sb="2" eb="3">
      <t>カズ</t>
    </rPh>
    <rPh sb="3" eb="4">
      <t>ショウ</t>
    </rPh>
    <rPh sb="4" eb="6">
      <t>ボヒ</t>
    </rPh>
    <rPh sb="7" eb="8">
      <t>サン</t>
    </rPh>
    <rPh sb="8" eb="9">
      <t>ジュウ</t>
    </rPh>
    <rPh sb="9" eb="10">
      <t>サン</t>
    </rPh>
    <rPh sb="10" eb="11">
      <t>バン</t>
    </rPh>
    <rPh sb="11" eb="13">
      <t>カンノン</t>
    </rPh>
    <rPh sb="13" eb="14">
      <t>ヒ</t>
    </rPh>
    <phoneticPr fontId="7"/>
  </si>
  <si>
    <t>鰐口、五穀豊穣・天下泰平祈願碑</t>
    <phoneticPr fontId="7"/>
  </si>
  <si>
    <t>金毘羅大権現碑</t>
  </si>
  <si>
    <t>金毘羅は「海難」｢雨乞い」の守護神とされ、女川村民の航海</t>
    <rPh sb="0" eb="3">
      <t>コンピラ</t>
    </rPh>
    <rPh sb="5" eb="7">
      <t>カイナン</t>
    </rPh>
    <rPh sb="9" eb="11">
      <t>アマゴ</t>
    </rPh>
    <rPh sb="14" eb="17">
      <t>シュゴシン</t>
    </rPh>
    <rPh sb="21" eb="23">
      <t>オナガワ</t>
    </rPh>
    <phoneticPr fontId="7"/>
  </si>
  <si>
    <t>安全を祈願して、文政8年に建立された</t>
    <phoneticPr fontId="7"/>
  </si>
  <si>
    <t>波切不動尊</t>
  </si>
  <si>
    <t>建立は文政7年、船舶の安全を願う家族の崇拝が絶えず、人々</t>
    <rPh sb="0" eb="2">
      <t>コンリュウ</t>
    </rPh>
    <rPh sb="3" eb="5">
      <t>ブンセイ</t>
    </rPh>
    <rPh sb="6" eb="7">
      <t>ネン</t>
    </rPh>
    <phoneticPr fontId="7"/>
  </si>
  <si>
    <t>に厚く信仰されている。</t>
    <phoneticPr fontId="7"/>
  </si>
  <si>
    <t>独国和尚掛軸「龍」</t>
    <phoneticPr fontId="7"/>
  </si>
  <si>
    <t>女川町宮ヶ崎、佐藤良一氏から町教委へ寄贈された独国和尚</t>
    <rPh sb="0" eb="2">
      <t>オナガワ</t>
    </rPh>
    <rPh sb="2" eb="3">
      <t>チョウ</t>
    </rPh>
    <rPh sb="3" eb="6">
      <t>ミヤガサキ</t>
    </rPh>
    <rPh sb="7" eb="9">
      <t>サトウ</t>
    </rPh>
    <rPh sb="9" eb="11">
      <t>リョウイチ</t>
    </rPh>
    <rPh sb="11" eb="12">
      <t>シ</t>
    </rPh>
    <rPh sb="14" eb="15">
      <t>マチ</t>
    </rPh>
    <rPh sb="15" eb="17">
      <t>キョウイ</t>
    </rPh>
    <rPh sb="18" eb="20">
      <t>キゾウ</t>
    </rPh>
    <phoneticPr fontId="7"/>
  </si>
  <si>
    <t>独国和尚掛軸「龍」</t>
    <rPh sb="0" eb="1">
      <t>ドク</t>
    </rPh>
    <rPh sb="1" eb="2">
      <t>コク</t>
    </rPh>
    <rPh sb="2" eb="4">
      <t>オショウ</t>
    </rPh>
    <rPh sb="4" eb="6">
      <t>カケジク</t>
    </rPh>
    <rPh sb="7" eb="8">
      <t>リュウ</t>
    </rPh>
    <phoneticPr fontId="7"/>
  </si>
  <si>
    <t>山形県高畠町　山木重幸氏から町教委に寄贈された独国和尚</t>
    <rPh sb="0" eb="3">
      <t>ヤマガタケン</t>
    </rPh>
    <rPh sb="3" eb="5">
      <t>タカハタ</t>
    </rPh>
    <rPh sb="5" eb="6">
      <t>マチ</t>
    </rPh>
    <rPh sb="7" eb="9">
      <t>ヤマキ</t>
    </rPh>
    <rPh sb="9" eb="12">
      <t>シゲユキシ</t>
    </rPh>
    <rPh sb="14" eb="15">
      <t>チョウ</t>
    </rPh>
    <rPh sb="15" eb="16">
      <t>キョウ</t>
    </rPh>
    <rPh sb="18" eb="20">
      <t>キゾウ</t>
    </rPh>
    <phoneticPr fontId="7"/>
  </si>
  <si>
    <t>直筆の掛軸</t>
    <rPh sb="0" eb="2">
      <t>ジキヒツ</t>
    </rPh>
    <rPh sb="3" eb="5">
      <t>カケジク</t>
    </rPh>
    <phoneticPr fontId="7"/>
  </si>
  <si>
    <t>写経「佛説文殊無量無邊」</t>
    <rPh sb="0" eb="2">
      <t>シャキョウ</t>
    </rPh>
    <rPh sb="3" eb="4">
      <t>ブツ</t>
    </rPh>
    <rPh sb="4" eb="5">
      <t>セツ</t>
    </rPh>
    <rPh sb="5" eb="7">
      <t>モンジュ</t>
    </rPh>
    <rPh sb="7" eb="9">
      <t>ムリョウ</t>
    </rPh>
    <rPh sb="9" eb="10">
      <t>ム</t>
    </rPh>
    <rPh sb="10" eb="11">
      <t>ベ</t>
    </rPh>
    <phoneticPr fontId="7"/>
  </si>
  <si>
    <t>直筆の写経</t>
    <rPh sb="0" eb="2">
      <t>ジキヒツ</t>
    </rPh>
    <rPh sb="3" eb="5">
      <t>シャキョウ</t>
    </rPh>
    <phoneticPr fontId="7"/>
  </si>
  <si>
    <t>絡子</t>
    <rPh sb="0" eb="1">
      <t>ラク</t>
    </rPh>
    <rPh sb="1" eb="2">
      <t>コ</t>
    </rPh>
    <phoneticPr fontId="7"/>
  </si>
  <si>
    <t>が使用していた絡子</t>
    <rPh sb="1" eb="3">
      <t>シヨウ</t>
    </rPh>
    <rPh sb="7" eb="8">
      <t>ラク</t>
    </rPh>
    <rPh sb="8" eb="9">
      <t>コ</t>
    </rPh>
    <phoneticPr fontId="7"/>
  </si>
  <si>
    <t>有形文化財　</t>
  </si>
  <si>
    <t>法華壱字石塔</t>
    <phoneticPr fontId="1"/>
  </si>
  <si>
    <t>文化元年に独國和尚が建立した石碑。碑文の内容は、村人全体</t>
    <rPh sb="1" eb="2">
      <t>カ</t>
    </rPh>
    <phoneticPr fontId="1"/>
  </si>
  <si>
    <t>の心が一つになるよう仏の教えを説いたもの。</t>
    <phoneticPr fontId="1"/>
  </si>
  <si>
    <t>金剛売石経</t>
  </si>
  <si>
    <t>文化元年に独國和尚が建立した石碑。碑文の内容は、父母と</t>
    <rPh sb="1" eb="2">
      <t>カ</t>
    </rPh>
    <phoneticPr fontId="1"/>
  </si>
  <si>
    <t>同様、自分もやがてこの世を去る。自らを顧みるため金剛石</t>
    <phoneticPr fontId="1"/>
  </si>
  <si>
    <t>の石碑を建立したとされる。</t>
    <rPh sb="4" eb="6">
      <t>ケンリツ</t>
    </rPh>
    <phoneticPr fontId="1"/>
  </si>
  <si>
    <t>道祖神</t>
  </si>
  <si>
    <t>金剛売石経に「この三碑」とあり、法華一字石経と同じ文化</t>
    <phoneticPr fontId="1"/>
  </si>
  <si>
    <t>元年に独國和尚が建立したとされる。</t>
    <rPh sb="8" eb="10">
      <t>ケンリツ</t>
    </rPh>
    <phoneticPr fontId="1"/>
  </si>
  <si>
    <t>８－３．特別支援学校数等の推移</t>
    <rPh sb="4" eb="6">
      <t>トクベツ</t>
    </rPh>
    <rPh sb="6" eb="8">
      <t>シエン</t>
    </rPh>
    <rPh sb="8" eb="10">
      <t>ガッコウ</t>
    </rPh>
    <rPh sb="10" eb="11">
      <t>スウ</t>
    </rPh>
    <rPh sb="11" eb="12">
      <t>トウ</t>
    </rPh>
    <rPh sb="13" eb="15">
      <t>スイイ</t>
    </rPh>
    <phoneticPr fontId="7"/>
  </si>
  <si>
    <t>※職員数には事務職員・寄宿舎指導員を含む。</t>
    <rPh sb="1" eb="4">
      <t>ショクインスウ</t>
    </rPh>
    <rPh sb="6" eb="8">
      <t>ジム</t>
    </rPh>
    <rPh sb="8" eb="10">
      <t>ショクイン</t>
    </rPh>
    <rPh sb="11" eb="14">
      <t>キシュクシャ</t>
    </rPh>
    <rPh sb="14" eb="17">
      <t>シドウイン</t>
    </rPh>
    <rPh sb="18" eb="19">
      <t>フク</t>
    </rPh>
    <phoneticPr fontId="6"/>
  </si>
  <si>
    <t>８－７．特別支援学校生徒数等の現況</t>
    <rPh sb="4" eb="6">
      <t>トクベツ</t>
    </rPh>
    <rPh sb="6" eb="8">
      <t>シエン</t>
    </rPh>
    <rPh sb="8" eb="10">
      <t>ガッコウ</t>
    </rPh>
    <phoneticPr fontId="7"/>
  </si>
  <si>
    <t>講師</t>
    <rPh sb="0" eb="2">
      <t>コウシ</t>
    </rPh>
    <phoneticPr fontId="6"/>
  </si>
  <si>
    <t>実習
助手</t>
    <rPh sb="0" eb="2">
      <t>ジッシュウ</t>
    </rPh>
    <rPh sb="3" eb="5">
      <t>ジョシュ</t>
    </rPh>
    <phoneticPr fontId="6"/>
  </si>
  <si>
    <t>寄宿舎
指導員</t>
    <rPh sb="0" eb="3">
      <t>キシュクシャ</t>
    </rPh>
    <rPh sb="4" eb="7">
      <t>シドウイン</t>
    </rPh>
    <phoneticPr fontId="6"/>
  </si>
  <si>
    <t>業務員</t>
  </si>
  <si>
    <t>会計年度任用職員（教務補助他）</t>
    <rPh sb="0" eb="2">
      <t>カイケイ</t>
    </rPh>
    <rPh sb="2" eb="4">
      <t>ネンド</t>
    </rPh>
    <rPh sb="4" eb="6">
      <t>ニンヨウ</t>
    </rPh>
    <rPh sb="6" eb="8">
      <t>ショクイン</t>
    </rPh>
    <rPh sb="9" eb="11">
      <t>キョウム</t>
    </rPh>
    <rPh sb="11" eb="13">
      <t>ホジョ</t>
    </rPh>
    <rPh sb="13" eb="14">
      <t>ホカ</t>
    </rPh>
    <phoneticPr fontId="1"/>
  </si>
  <si>
    <t>臨時</t>
    <rPh sb="0" eb="2">
      <t>リンジ</t>
    </rPh>
    <phoneticPr fontId="4"/>
  </si>
  <si>
    <t>女川高等学園</t>
    <rPh sb="0" eb="2">
      <t>オナガワ</t>
    </rPh>
    <rPh sb="2" eb="4">
      <t>コウトウ</t>
    </rPh>
    <rPh sb="4" eb="6">
      <t>ガクエン</t>
    </rPh>
    <phoneticPr fontId="4"/>
  </si>
  <si>
    <t>※平成28年４月から女川高等学園が開校。</t>
    <rPh sb="1" eb="3">
      <t>ヘイセイ</t>
    </rPh>
    <rPh sb="5" eb="6">
      <t>ネン</t>
    </rPh>
    <rPh sb="7" eb="8">
      <t>ガツ</t>
    </rPh>
    <rPh sb="10" eb="12">
      <t>オナガワ</t>
    </rPh>
    <rPh sb="12" eb="14">
      <t>コウトウ</t>
    </rPh>
    <rPh sb="14" eb="16">
      <t>ガクエン</t>
    </rPh>
    <rPh sb="17" eb="19">
      <t>カイコウ</t>
    </rPh>
    <phoneticPr fontId="4"/>
  </si>
  <si>
    <t>※教員数には養護教諭・栄養教諭含む。</t>
    <rPh sb="1" eb="4">
      <t>キョウインスウ</t>
    </rPh>
    <rPh sb="6" eb="8">
      <t>ヨウゴ</t>
    </rPh>
    <rPh sb="8" eb="10">
      <t>キョウユ</t>
    </rPh>
    <rPh sb="11" eb="13">
      <t>エイヨウ</t>
    </rPh>
    <rPh sb="13" eb="15">
      <t>キョウユ</t>
    </rPh>
    <rPh sb="15" eb="16">
      <t>フク</t>
    </rPh>
    <phoneticPr fontId="6"/>
  </si>
  <si>
    <t>令和6年5月1日現在（単位：校，人）</t>
    <rPh sb="0" eb="2">
      <t>レイワ</t>
    </rPh>
    <rPh sb="3" eb="4">
      <t>ネン</t>
    </rPh>
    <rPh sb="4" eb="5">
      <t>ガンネン</t>
    </rPh>
    <rPh sb="5" eb="6">
      <t>５ガツ</t>
    </rPh>
    <rPh sb="7" eb="8">
      <t>ヒ</t>
    </rPh>
    <rPh sb="8" eb="10">
      <t>ゲンザイ</t>
    </rPh>
    <rPh sb="11" eb="13">
      <t>タンイ</t>
    </rPh>
    <rPh sb="14" eb="15">
      <t>コウ</t>
    </rPh>
    <rPh sb="16" eb="17">
      <t>ニン</t>
    </rPh>
    <phoneticPr fontId="7"/>
  </si>
  <si>
    <t>令和6年5月1日現在（単位：人，級）</t>
    <rPh sb="0" eb="2">
      <t>レイワ</t>
    </rPh>
    <phoneticPr fontId="4"/>
  </si>
  <si>
    <t>令和6年5月1日現在（単位：人，級）</t>
    <rPh sb="0" eb="2">
      <t>レイワ</t>
    </rPh>
    <rPh sb="3" eb="4">
      <t>ネン</t>
    </rPh>
    <phoneticPr fontId="4"/>
  </si>
  <si>
    <t>令和6年5月1日現在（単位：級，㎡，室）</t>
    <phoneticPr fontId="1"/>
  </si>
  <si>
    <t>令和6年5月1日現在（単位：㎡）</t>
    <rPh sb="0" eb="2">
      <t>レイワ</t>
    </rPh>
    <rPh sb="3" eb="4">
      <t>ネン</t>
    </rPh>
    <rPh sb="4" eb="5">
      <t>ガンネン</t>
    </rPh>
    <rPh sb="5" eb="6">
      <t>ガツ</t>
    </rPh>
    <rPh sb="7" eb="8">
      <t>ヒ</t>
    </rPh>
    <rPh sb="8" eb="10">
      <t>ゲンザイ</t>
    </rPh>
    <rPh sb="11" eb="13">
      <t>タンイ</t>
    </rPh>
    <phoneticPr fontId="7"/>
  </si>
  <si>
    <t>令和6年5月1日現在（単位：校，㎡，人）</t>
    <rPh sb="0" eb="2">
      <t>レイワ</t>
    </rPh>
    <rPh sb="3" eb="4">
      <t>ネン</t>
    </rPh>
    <rPh sb="4" eb="5">
      <t>ガンネン</t>
    </rPh>
    <rPh sb="11" eb="13">
      <t>タンイ</t>
    </rPh>
    <rPh sb="14" eb="15">
      <t>コウ</t>
    </rPh>
    <rPh sb="18" eb="19">
      <t>ニン</t>
    </rPh>
    <phoneticPr fontId="7"/>
  </si>
  <si>
    <t>令和6年4月1日現在（単位：㎡，人）</t>
    <rPh sb="0" eb="2">
      <t>レイワ</t>
    </rPh>
    <rPh sb="3" eb="4">
      <t>ネン</t>
    </rPh>
    <rPh sb="4" eb="5">
      <t>ヘイネン</t>
    </rPh>
    <rPh sb="5" eb="6">
      <t>ガツ</t>
    </rPh>
    <rPh sb="7" eb="8">
      <t>ヒ</t>
    </rPh>
    <rPh sb="8" eb="10">
      <t>ゲンザイ</t>
    </rPh>
    <rPh sb="11" eb="13">
      <t>タンイ</t>
    </rPh>
    <rPh sb="16" eb="17">
      <t>ニン</t>
    </rPh>
    <phoneticPr fontId="7"/>
  </si>
  <si>
    <t>８－16．各種学級・教室等の実施状況（令和5年度）</t>
    <rPh sb="5" eb="7">
      <t>カクシュ</t>
    </rPh>
    <rPh sb="7" eb="9">
      <t>ガッキュウ</t>
    </rPh>
    <rPh sb="10" eb="13">
      <t>キョウシツナド</t>
    </rPh>
    <rPh sb="14" eb="16">
      <t>ジッシ</t>
    </rPh>
    <rPh sb="16" eb="18">
      <t>ジョウキョウ</t>
    </rPh>
    <rPh sb="19" eb="21">
      <t>レイワ</t>
    </rPh>
    <rPh sb="22" eb="24">
      <t>ネンド</t>
    </rPh>
    <rPh sb="23" eb="24">
      <t>ドヘイネンド</t>
    </rPh>
    <phoneticPr fontId="7"/>
  </si>
  <si>
    <t>８－17．各種スポーツ大会等開催状況（令和5年度）</t>
    <rPh sb="5" eb="7">
      <t>カクシュ</t>
    </rPh>
    <rPh sb="11" eb="13">
      <t>タイカイ</t>
    </rPh>
    <rPh sb="13" eb="14">
      <t>トウ</t>
    </rPh>
    <rPh sb="14" eb="16">
      <t>カイサイ</t>
    </rPh>
    <rPh sb="16" eb="18">
      <t>ジョウキョウ</t>
    </rPh>
    <rPh sb="19" eb="21">
      <t>レイワ</t>
    </rPh>
    <rPh sb="22" eb="24">
      <t>ネンド</t>
    </rPh>
    <phoneticPr fontId="7"/>
  </si>
  <si>
    <t>令和6年4月1日現在</t>
    <rPh sb="0" eb="2">
      <t>レイワ</t>
    </rPh>
    <rPh sb="3" eb="4">
      <t>ネン</t>
    </rPh>
    <rPh sb="4" eb="5">
      <t>ヘイネン</t>
    </rPh>
    <rPh sb="5" eb="6">
      <t>ゲツ</t>
    </rPh>
    <rPh sb="7" eb="8">
      <t>ヒ</t>
    </rPh>
    <rPh sb="8" eb="10">
      <t>ゲンザイ</t>
    </rPh>
    <phoneticPr fontId="7"/>
  </si>
  <si>
    <t>直筆の掛軸</t>
    <rPh sb="0" eb="2">
      <t>ジキヒツ</t>
    </rPh>
    <rPh sb="3" eb="4">
      <t>カ</t>
    </rPh>
    <rPh sb="4" eb="5">
      <t>ジク</t>
    </rPh>
    <phoneticPr fontId="1"/>
  </si>
  <si>
    <t>８－１．小学校数等の推移</t>
    <rPh sb="4" eb="7">
      <t>ショウガッコウ</t>
    </rPh>
    <rPh sb="7" eb="8">
      <t>スウ</t>
    </rPh>
    <rPh sb="8" eb="9">
      <t>トウ</t>
    </rPh>
    <rPh sb="10" eb="12">
      <t>スイイ</t>
    </rPh>
    <phoneticPr fontId="7"/>
  </si>
  <si>
    <t>平成30年10月 1日</t>
    <rPh sb="0" eb="1">
      <t>ヘイセイ</t>
    </rPh>
    <rPh sb="3" eb="4">
      <t>ネン</t>
    </rPh>
    <rPh sb="6" eb="7">
      <t>ガツ</t>
    </rPh>
    <rPh sb="9" eb="10">
      <t>ニチ</t>
    </rPh>
    <phoneticPr fontId="1"/>
  </si>
  <si>
    <t>昭和56年 3月24日</t>
    <rPh sb="0" eb="1">
      <t>ショウワ</t>
    </rPh>
    <rPh sb="3" eb="4">
      <t>ネン</t>
    </rPh>
    <rPh sb="6" eb="7">
      <t>ガツ</t>
    </rPh>
    <rPh sb="9" eb="10">
      <t>ニチ</t>
    </rPh>
    <phoneticPr fontId="1"/>
  </si>
  <si>
    <t>※宮城県女川高等学校は平成26年３月閉校。</t>
    <rPh sb="6" eb="8">
      <t>コウトウ</t>
    </rPh>
    <rPh sb="8" eb="10">
      <t>ガッコウ</t>
    </rPh>
    <rPh sb="11" eb="13">
      <t>ヘイセイ</t>
    </rPh>
    <rPh sb="15" eb="16">
      <t>ネン</t>
    </rPh>
    <rPh sb="17" eb="18">
      <t>ガツ</t>
    </rPh>
    <rPh sb="18" eb="20">
      <t>ヘイコウ</t>
    </rPh>
    <phoneticPr fontId="7"/>
  </si>
  <si>
    <t>※女川第一・第二中学校を平成25年３月に閉校し、平成25年4月から女川中学校が開校。</t>
    <rPh sb="4" eb="5">
      <t>イチ</t>
    </rPh>
    <rPh sb="6" eb="7">
      <t>ダイ</t>
    </rPh>
    <rPh sb="7" eb="8">
      <t>ニ</t>
    </rPh>
    <rPh sb="8" eb="9">
      <t>チュウ</t>
    </rPh>
    <rPh sb="33" eb="35">
      <t>オナガワ</t>
    </rPh>
    <rPh sb="35" eb="36">
      <t>チュウ</t>
    </rPh>
    <rPh sb="39" eb="41">
      <t>カイコウ</t>
    </rPh>
    <phoneticPr fontId="4"/>
  </si>
  <si>
    <t>※宮城県女川高等学校は、平成26年３月閉校。</t>
    <rPh sb="6" eb="8">
      <t>コウトウ</t>
    </rPh>
    <rPh sb="8" eb="10">
      <t>ガッコウ</t>
    </rPh>
    <rPh sb="12" eb="14">
      <t>ヘイセイ</t>
    </rPh>
    <rPh sb="16" eb="17">
      <t>ネン</t>
    </rPh>
    <rPh sb="18" eb="19">
      <t>ガツ</t>
    </rPh>
    <rPh sb="19" eb="21">
      <t>ヘイコウ</t>
    </rPh>
    <phoneticPr fontId="7"/>
  </si>
  <si>
    <t>※平成31年４月から女川小学校給食調理場と女川中学校給食調理場を統合し、学校給食共同調理場</t>
    <rPh sb="1" eb="3">
      <t>ヘイセイ</t>
    </rPh>
    <rPh sb="5" eb="6">
      <t>ネン</t>
    </rPh>
    <rPh sb="7" eb="8">
      <t>ガツ</t>
    </rPh>
    <rPh sb="10" eb="12">
      <t>オナガワ</t>
    </rPh>
    <rPh sb="12" eb="15">
      <t>ショウガッコウ</t>
    </rPh>
    <rPh sb="15" eb="17">
      <t>キュウショク</t>
    </rPh>
    <rPh sb="17" eb="19">
      <t>チョウリ</t>
    </rPh>
    <rPh sb="19" eb="20">
      <t>ジョウ</t>
    </rPh>
    <rPh sb="21" eb="23">
      <t>オナガワ</t>
    </rPh>
    <rPh sb="23" eb="26">
      <t>チュウガッコウ</t>
    </rPh>
    <rPh sb="26" eb="28">
      <t>キュウショク</t>
    </rPh>
    <rPh sb="28" eb="30">
      <t>チョウリ</t>
    </rPh>
    <rPh sb="30" eb="31">
      <t>ジョウ</t>
    </rPh>
    <rPh sb="32" eb="34">
      <t>トウゴウ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</si>
</sst>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1">
    <numFmt numFmtId="41" formatCode="_ * #,##0_ ;_ * \-#,##0_ ;_ * &quot;-&quot;_ ;_ @_ "/>
    <numFmt numFmtId="176" formatCode="#,##0_ "/>
    <numFmt numFmtId="177" formatCode="#,##0;[Red]#,##0"/>
    <numFmt numFmtId="178" formatCode="0_ "/>
    <numFmt numFmtId="179" formatCode="0.0_ "/>
    <numFmt numFmtId="180" formatCode="0_);[Red]\(0\)"/>
    <numFmt numFmtId="181" formatCode="#,##0;[Red]\-#,##0\:&quot;-&quot;"/>
    <numFmt numFmtId="182" formatCode="0.0"/>
    <numFmt numFmtId="183" formatCode="#,##0.0;[Red]#,##0.0"/>
    <numFmt numFmtId="184" formatCode="#,##0_);[Red]\(#,##0\)"/>
    <numFmt numFmtId="185" formatCode="#,##0&quot;団体&quot;"/>
  </numFmts>
  <fonts count="3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明朝"/>
      <family val="1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明朝"/>
      <family val="1"/>
      <charset val="128"/>
    </font>
    <font>
      <sz val="11"/>
      <name val="ＭＳ Ｐゴシック"/>
      <family val="2"/>
      <charset val="128"/>
      <scheme val="minor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ゴシック"/>
      <family val="3"/>
      <charset val="128"/>
    </font>
    <font>
      <b/>
      <sz val="11"/>
      <name val="ＭＳ 明朝"/>
      <family val="1"/>
      <charset val="128"/>
    </font>
    <font>
      <sz val="12"/>
      <name val="ＭＳ Ｐ明朝"/>
      <family val="1"/>
      <charset val="128"/>
    </font>
    <font>
      <sz val="9"/>
      <name val="ＭＳ Ｐゴシック"/>
      <family val="3"/>
      <charset val="128"/>
    </font>
    <font>
      <sz val="8"/>
      <name val="ＭＳ 明朝"/>
      <family val="1"/>
      <charset val="128"/>
    </font>
    <font>
      <sz val="8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明朝"/>
      <family val="1"/>
      <charset val="128"/>
    </font>
    <font>
      <sz val="10"/>
      <name val="ＭＳ Ｐゴシック"/>
      <family val="3"/>
      <charset val="128"/>
    </font>
    <font>
      <strike/>
      <sz val="10.5"/>
      <name val="ＭＳ 明朝"/>
      <family val="1"/>
      <charset val="128"/>
    </font>
    <font>
      <sz val="11"/>
      <name val="ＭＳ Ｐゴシック"/>
      <family val="3"/>
      <charset val="128"/>
      <scheme val="minor"/>
    </font>
    <font>
      <sz val="6"/>
      <name val="ＭＳ 明朝"/>
      <family val="1"/>
      <charset val="128"/>
    </font>
    <font>
      <strike/>
      <sz val="9"/>
      <name val="ＭＳ 明朝"/>
      <family val="1"/>
      <charset val="128"/>
    </font>
    <font>
      <strike/>
      <sz val="11"/>
      <name val="ＭＳ 明朝"/>
      <family val="1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8">
    <border>
      <left/>
      <right/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2">
    <xf numFmtId="0" fontId="0" fillId="0" borderId="0">
      <alignment vertical="center"/>
    </xf>
    <xf numFmtId="0" fontId="2" fillId="0" borderId="0"/>
    <xf numFmtId="38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/>
  </cellStyleXfs>
  <cellXfs count="754">
    <xf numFmtId="0" fontId="0" fillId="0" borderId="0" xfId="0">
      <alignment vertical="center"/>
    </xf>
    <xf numFmtId="178" fontId="4" fillId="0" borderId="30" xfId="1" applyNumberFormat="1" applyFont="1" applyBorder="1" applyAlignment="1">
      <alignment vertical="center"/>
    </xf>
    <xf numFmtId="178" fontId="4" fillId="0" borderId="54" xfId="1" applyNumberFormat="1" applyFont="1" applyBorder="1" applyAlignment="1">
      <alignment vertical="center"/>
    </xf>
    <xf numFmtId="178" fontId="4" fillId="0" borderId="30" xfId="1" applyNumberFormat="1" applyFont="1" applyBorder="1" applyAlignment="1">
      <alignment horizontal="right" vertical="center"/>
    </xf>
    <xf numFmtId="41" fontId="4" fillId="0" borderId="76" xfId="1" applyNumberFormat="1" applyFont="1" applyBorder="1" applyAlignment="1">
      <alignment vertical="center"/>
    </xf>
    <xf numFmtId="178" fontId="4" fillId="0" borderId="55" xfId="1" applyNumberFormat="1" applyFont="1" applyBorder="1" applyAlignment="1">
      <alignment horizontal="right" vertical="center"/>
    </xf>
    <xf numFmtId="41" fontId="4" fillId="0" borderId="52" xfId="1" applyNumberFormat="1" applyFont="1" applyBorder="1" applyAlignment="1">
      <alignment horizontal="right" vertical="center"/>
    </xf>
    <xf numFmtId="41" fontId="4" fillId="0" borderId="54" xfId="1" applyNumberFormat="1" applyFont="1" applyBorder="1" applyAlignment="1">
      <alignment vertical="center"/>
    </xf>
    <xf numFmtId="41" fontId="4" fillId="0" borderId="54" xfId="1" applyNumberFormat="1" applyFont="1" applyBorder="1" applyAlignment="1">
      <alignment horizontal="right" vertical="center"/>
    </xf>
    <xf numFmtId="41" fontId="4" fillId="0" borderId="30" xfId="1" applyNumberFormat="1" applyFont="1" applyBorder="1" applyAlignment="1">
      <alignment vertical="center"/>
    </xf>
    <xf numFmtId="41" fontId="4" fillId="0" borderId="30" xfId="1" applyNumberFormat="1" applyFont="1" applyBorder="1" applyAlignment="1">
      <alignment horizontal="right" vertical="center"/>
    </xf>
    <xf numFmtId="41" fontId="4" fillId="0" borderId="34" xfId="1" applyNumberFormat="1" applyFont="1" applyBorder="1" applyAlignment="1">
      <alignment vertical="center"/>
    </xf>
    <xf numFmtId="0" fontId="10" fillId="0" borderId="0" xfId="11" applyFont="1" applyAlignment="1">
      <alignment vertical="center"/>
    </xf>
    <xf numFmtId="0" fontId="4" fillId="0" borderId="0" xfId="11"/>
    <xf numFmtId="0" fontId="11" fillId="0" borderId="0" xfId="1" applyFont="1" applyAlignment="1">
      <alignment vertical="top"/>
    </xf>
    <xf numFmtId="0" fontId="4" fillId="0" borderId="0" xfId="1" applyFont="1"/>
    <xf numFmtId="0" fontId="12" fillId="0" borderId="0" xfId="1" applyFont="1" applyAlignment="1">
      <alignment horizontal="right"/>
    </xf>
    <xf numFmtId="0" fontId="4" fillId="0" borderId="19" xfId="1" applyFont="1" applyBorder="1" applyAlignment="1">
      <alignment horizontal="center" vertical="center"/>
    </xf>
    <xf numFmtId="0" fontId="4" fillId="0" borderId="18" xfId="1" applyFont="1" applyBorder="1" applyAlignment="1">
      <alignment horizontal="center" vertical="center"/>
    </xf>
    <xf numFmtId="0" fontId="4" fillId="0" borderId="17" xfId="1" applyFont="1" applyBorder="1" applyAlignment="1">
      <alignment horizontal="center" vertical="center"/>
    </xf>
    <xf numFmtId="0" fontId="4" fillId="0" borderId="0" xfId="1" applyFont="1" applyAlignment="1">
      <alignment vertical="center"/>
    </xf>
    <xf numFmtId="176" fontId="4" fillId="0" borderId="13" xfId="1" applyNumberFormat="1" applyFont="1" applyBorder="1" applyAlignment="1">
      <alignment vertical="center"/>
    </xf>
    <xf numFmtId="176" fontId="4" fillId="0" borderId="12" xfId="1" applyNumberFormat="1" applyFont="1" applyBorder="1" applyAlignment="1">
      <alignment vertical="center"/>
    </xf>
    <xf numFmtId="176" fontId="4" fillId="0" borderId="11" xfId="1" applyNumberFormat="1" applyFont="1" applyBorder="1" applyAlignment="1">
      <alignment vertical="center"/>
    </xf>
    <xf numFmtId="176" fontId="4" fillId="0" borderId="8" xfId="1" applyNumberFormat="1" applyFont="1" applyBorder="1" applyAlignment="1">
      <alignment vertical="center"/>
    </xf>
    <xf numFmtId="176" fontId="4" fillId="0" borderId="7" xfId="1" applyNumberFormat="1" applyFont="1" applyBorder="1" applyAlignment="1">
      <alignment vertical="center"/>
    </xf>
    <xf numFmtId="176" fontId="4" fillId="0" borderId="6" xfId="1" applyNumberFormat="1" applyFont="1" applyBorder="1" applyAlignment="1">
      <alignment vertical="center"/>
    </xf>
    <xf numFmtId="176" fontId="4" fillId="0" borderId="3" xfId="1" applyNumberFormat="1" applyFont="1" applyBorder="1" applyAlignment="1">
      <alignment vertical="center"/>
    </xf>
    <xf numFmtId="176" fontId="4" fillId="0" borderId="2" xfId="1" applyNumberFormat="1" applyFont="1" applyBorder="1" applyAlignment="1">
      <alignment vertical="center"/>
    </xf>
    <xf numFmtId="176" fontId="4" fillId="0" borderId="1" xfId="1" applyNumberFormat="1" applyFont="1" applyBorder="1" applyAlignment="1">
      <alignment vertical="center"/>
    </xf>
    <xf numFmtId="0" fontId="12" fillId="0" borderId="0" xfId="1" applyFont="1"/>
    <xf numFmtId="0" fontId="11" fillId="0" borderId="0" xfId="1" applyFont="1" applyAlignment="1">
      <alignment vertical="center"/>
    </xf>
    <xf numFmtId="0" fontId="13" fillId="0" borderId="0" xfId="0" applyFont="1">
      <alignment vertical="center"/>
    </xf>
    <xf numFmtId="0" fontId="12" fillId="0" borderId="0" xfId="1" applyFont="1" applyAlignment="1">
      <alignment horizontal="right" vertical="center"/>
    </xf>
    <xf numFmtId="0" fontId="4" fillId="0" borderId="39" xfId="1" applyFont="1" applyBorder="1" applyAlignment="1">
      <alignment horizontal="right" vertical="center"/>
    </xf>
    <xf numFmtId="0" fontId="4" fillId="0" borderId="38" xfId="1" applyFont="1" applyBorder="1" applyAlignment="1">
      <alignment horizontal="centerContinuous" vertical="center"/>
    </xf>
    <xf numFmtId="0" fontId="4" fillId="0" borderId="37" xfId="1" applyFont="1" applyBorder="1" applyAlignment="1">
      <alignment horizontal="centerContinuous" vertical="center"/>
    </xf>
    <xf numFmtId="0" fontId="4" fillId="0" borderId="39" xfId="1" applyFont="1" applyBorder="1" applyAlignment="1">
      <alignment horizontal="center" vertical="center"/>
    </xf>
    <xf numFmtId="0" fontId="14" fillId="0" borderId="36" xfId="1" applyFont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9" fillId="0" borderId="5" xfId="1" applyFont="1" applyBorder="1" applyAlignment="1">
      <alignment horizontal="distributed" vertical="center" justifyLastLine="1"/>
    </xf>
    <xf numFmtId="0" fontId="4" fillId="0" borderId="35" xfId="1" applyFont="1" applyBorder="1" applyAlignment="1">
      <alignment horizontal="distributed" vertical="center" justifyLastLine="1"/>
    </xf>
    <xf numFmtId="0" fontId="15" fillId="0" borderId="5" xfId="1" applyFont="1" applyBorder="1" applyAlignment="1">
      <alignment horizontal="center" vertical="center"/>
    </xf>
    <xf numFmtId="0" fontId="16" fillId="0" borderId="5" xfId="1" applyFont="1" applyBorder="1" applyAlignment="1">
      <alignment horizontal="distributed" vertical="center" justifyLastLine="1"/>
    </xf>
    <xf numFmtId="0" fontId="14" fillId="0" borderId="35" xfId="1" applyFont="1" applyBorder="1" applyAlignment="1">
      <alignment horizontal="center" vertical="center"/>
    </xf>
    <xf numFmtId="0" fontId="14" fillId="0" borderId="34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178" fontId="9" fillId="0" borderId="10" xfId="1" applyNumberFormat="1" applyFont="1" applyBorder="1" applyAlignment="1">
      <alignment vertical="center"/>
    </xf>
    <xf numFmtId="178" fontId="4" fillId="0" borderId="31" xfId="1" applyNumberFormat="1" applyFont="1" applyBorder="1" applyAlignment="1">
      <alignment vertical="center"/>
    </xf>
    <xf numFmtId="41" fontId="4" fillId="0" borderId="31" xfId="1" quotePrefix="1" applyNumberFormat="1" applyFont="1" applyBorder="1" applyAlignment="1">
      <alignment horizontal="right" vertical="center"/>
    </xf>
    <xf numFmtId="41" fontId="4" fillId="0" borderId="6" xfId="1" quotePrefix="1" applyNumberFormat="1" applyFont="1" applyBorder="1" applyAlignment="1">
      <alignment horizontal="right" vertical="center"/>
    </xf>
    <xf numFmtId="178" fontId="4" fillId="0" borderId="10" xfId="1" applyNumberFormat="1" applyFont="1" applyBorder="1" applyAlignment="1">
      <alignment vertical="center"/>
    </xf>
    <xf numFmtId="177" fontId="9" fillId="0" borderId="10" xfId="1" applyNumberFormat="1" applyFont="1" applyBorder="1" applyAlignment="1">
      <alignment vertical="center"/>
    </xf>
    <xf numFmtId="177" fontId="4" fillId="0" borderId="31" xfId="1" applyNumberFormat="1" applyFont="1" applyBorder="1" applyAlignment="1">
      <alignment vertical="center"/>
    </xf>
    <xf numFmtId="179" fontId="4" fillId="0" borderId="30" xfId="1" applyNumberFormat="1" applyFont="1" applyBorder="1" applyAlignment="1">
      <alignment vertical="center"/>
    </xf>
    <xf numFmtId="178" fontId="4" fillId="0" borderId="33" xfId="1" applyNumberFormat="1" applyFont="1" applyBorder="1" applyAlignment="1">
      <alignment vertical="center"/>
    </xf>
    <xf numFmtId="41" fontId="4" fillId="0" borderId="32" xfId="1" quotePrefix="1" applyNumberFormat="1" applyFont="1" applyBorder="1" applyAlignment="1">
      <alignment horizontal="right" vertical="center"/>
    </xf>
    <xf numFmtId="0" fontId="9" fillId="0" borderId="21" xfId="1" applyFont="1" applyBorder="1" applyAlignment="1">
      <alignment horizontal="center" vertical="center"/>
    </xf>
    <xf numFmtId="178" fontId="9" fillId="0" borderId="21" xfId="1" applyNumberFormat="1" applyFont="1" applyBorder="1" applyAlignment="1">
      <alignment horizontal="right" vertical="center"/>
    </xf>
    <xf numFmtId="178" fontId="9" fillId="0" borderId="18" xfId="1" applyNumberFormat="1" applyFont="1" applyBorder="1" applyAlignment="1">
      <alignment horizontal="right" vertical="center"/>
    </xf>
    <xf numFmtId="41" fontId="9" fillId="0" borderId="20" xfId="1" quotePrefix="1" applyNumberFormat="1" applyFont="1" applyBorder="1" applyAlignment="1">
      <alignment horizontal="right" vertical="center"/>
    </xf>
    <xf numFmtId="177" fontId="9" fillId="0" borderId="19" xfId="2" applyNumberFormat="1" applyFont="1" applyFill="1" applyBorder="1" applyAlignment="1">
      <alignment horizontal="right" vertical="center"/>
    </xf>
    <xf numFmtId="177" fontId="9" fillId="0" borderId="18" xfId="2" applyNumberFormat="1" applyFont="1" applyFill="1" applyBorder="1" applyAlignment="1">
      <alignment horizontal="right" vertical="center"/>
    </xf>
    <xf numFmtId="177" fontId="9" fillId="0" borderId="17" xfId="2" applyNumberFormat="1" applyFont="1" applyFill="1" applyBorder="1" applyAlignment="1">
      <alignment horizontal="right" vertical="center"/>
    </xf>
    <xf numFmtId="41" fontId="9" fillId="0" borderId="29" xfId="1" quotePrefix="1" applyNumberFormat="1" applyFont="1" applyBorder="1" applyAlignment="1">
      <alignment horizontal="right" vertical="center"/>
    </xf>
    <xf numFmtId="0" fontId="17" fillId="0" borderId="0" xfId="1" applyFont="1" applyAlignment="1">
      <alignment vertical="center"/>
    </xf>
    <xf numFmtId="0" fontId="18" fillId="0" borderId="0" xfId="1" applyFont="1" applyAlignment="1">
      <alignment vertical="center"/>
    </xf>
    <xf numFmtId="0" fontId="14" fillId="0" borderId="39" xfId="1" applyFont="1" applyBorder="1" applyAlignment="1">
      <alignment horizontal="right" vertical="center"/>
    </xf>
    <xf numFmtId="0" fontId="14" fillId="0" borderId="0" xfId="1" applyFont="1"/>
    <xf numFmtId="0" fontId="14" fillId="0" borderId="42" xfId="1" applyFont="1" applyBorder="1"/>
    <xf numFmtId="0" fontId="15" fillId="0" borderId="24" xfId="1" applyFont="1" applyBorder="1" applyAlignment="1">
      <alignment horizontal="center" vertical="center"/>
    </xf>
    <xf numFmtId="0" fontId="15" fillId="0" borderId="23" xfId="1" applyFont="1" applyBorder="1" applyAlignment="1">
      <alignment horizontal="center" vertical="center"/>
    </xf>
    <xf numFmtId="0" fontId="22" fillId="0" borderId="22" xfId="1" applyFont="1" applyBorder="1" applyAlignment="1">
      <alignment horizontal="distributed" vertical="center" wrapText="1" justifyLastLine="1"/>
    </xf>
    <xf numFmtId="0" fontId="15" fillId="0" borderId="26" xfId="1" applyFont="1" applyBorder="1" applyAlignment="1">
      <alignment horizontal="distributed" vertical="center" justifyLastLine="1"/>
    </xf>
    <xf numFmtId="0" fontId="23" fillId="0" borderId="22" xfId="1" applyFont="1" applyBorder="1" applyAlignment="1">
      <alignment horizontal="distributed" vertical="center" wrapText="1" justifyLastLine="1"/>
    </xf>
    <xf numFmtId="0" fontId="14" fillId="0" borderId="29" xfId="1" applyFont="1" applyBorder="1" applyAlignment="1">
      <alignment horizontal="distributed" vertical="center" justifyLastLine="1"/>
    </xf>
    <xf numFmtId="176" fontId="14" fillId="0" borderId="19" xfId="1" applyNumberFormat="1" applyFont="1" applyBorder="1" applyAlignment="1">
      <alignment horizontal="right" vertical="center"/>
    </xf>
    <xf numFmtId="176" fontId="14" fillId="0" borderId="18" xfId="1" applyNumberFormat="1" applyFont="1" applyBorder="1" applyAlignment="1">
      <alignment horizontal="right" vertical="center"/>
    </xf>
    <xf numFmtId="176" fontId="16" fillId="0" borderId="17" xfId="1" applyNumberFormat="1" applyFont="1" applyBorder="1" applyAlignment="1">
      <alignment horizontal="right" vertical="center"/>
    </xf>
    <xf numFmtId="178" fontId="14" fillId="0" borderId="21" xfId="1" applyNumberFormat="1" applyFont="1" applyBorder="1" applyAlignment="1">
      <alignment horizontal="right" vertical="center"/>
    </xf>
    <xf numFmtId="178" fontId="14" fillId="0" borderId="19" xfId="1" applyNumberFormat="1" applyFont="1" applyBorder="1" applyAlignment="1">
      <alignment horizontal="right" vertical="center"/>
    </xf>
    <xf numFmtId="178" fontId="14" fillId="0" borderId="18" xfId="1" applyNumberFormat="1" applyFont="1" applyBorder="1" applyAlignment="1">
      <alignment horizontal="right" vertical="center"/>
    </xf>
    <xf numFmtId="178" fontId="14" fillId="0" borderId="40" xfId="1" applyNumberFormat="1" applyFont="1" applyBorder="1" applyAlignment="1">
      <alignment horizontal="right" vertical="center"/>
    </xf>
    <xf numFmtId="176" fontId="14" fillId="0" borderId="40" xfId="1" applyNumberFormat="1" applyFont="1" applyBorder="1" applyAlignment="1">
      <alignment horizontal="right" vertical="center"/>
    </xf>
    <xf numFmtId="178" fontId="14" fillId="0" borderId="17" xfId="1" applyNumberFormat="1" applyFont="1" applyBorder="1" applyAlignment="1">
      <alignment horizontal="right" vertical="center"/>
    </xf>
    <xf numFmtId="178" fontId="16" fillId="0" borderId="20" xfId="1" applyNumberFormat="1" applyFont="1" applyBorder="1" applyAlignment="1">
      <alignment horizontal="right" vertical="center"/>
    </xf>
    <xf numFmtId="0" fontId="4" fillId="0" borderId="0" xfId="1" applyFont="1" applyAlignment="1">
      <alignment horizontal="centerContinuous"/>
    </xf>
    <xf numFmtId="178" fontId="4" fillId="0" borderId="0" xfId="1" applyNumberFormat="1" applyFont="1"/>
    <xf numFmtId="0" fontId="14" fillId="0" borderId="36" xfId="1" applyFont="1" applyBorder="1" applyAlignment="1">
      <alignment horizontal="right" vertical="center"/>
    </xf>
    <xf numFmtId="0" fontId="14" fillId="0" borderId="34" xfId="1" applyFont="1" applyBorder="1"/>
    <xf numFmtId="0" fontId="14" fillId="0" borderId="24" xfId="1" applyFont="1" applyBorder="1" applyAlignment="1">
      <alignment horizontal="center" vertical="center"/>
    </xf>
    <xf numFmtId="0" fontId="14" fillId="0" borderId="23" xfId="1" applyFont="1" applyBorder="1" applyAlignment="1">
      <alignment horizontal="center" vertical="center"/>
    </xf>
    <xf numFmtId="0" fontId="16" fillId="0" borderId="22" xfId="1" applyFont="1" applyBorder="1" applyAlignment="1">
      <alignment horizontal="center" vertical="center"/>
    </xf>
    <xf numFmtId="0" fontId="15" fillId="0" borderId="24" xfId="1" applyFont="1" applyBorder="1" applyAlignment="1">
      <alignment horizontal="distributed" vertical="center" justifyLastLine="1"/>
    </xf>
    <xf numFmtId="0" fontId="14" fillId="0" borderId="29" xfId="1" applyFont="1" applyBorder="1" applyAlignment="1">
      <alignment vertical="center" shrinkToFit="1"/>
    </xf>
    <xf numFmtId="0" fontId="14" fillId="0" borderId="40" xfId="1" applyFont="1" applyBorder="1" applyAlignment="1">
      <alignment horizontal="right" vertical="center"/>
    </xf>
    <xf numFmtId="180" fontId="14" fillId="0" borderId="19" xfId="1" applyNumberFormat="1" applyFont="1" applyBorder="1" applyAlignment="1">
      <alignment horizontal="right" vertical="center"/>
    </xf>
    <xf numFmtId="41" fontId="14" fillId="0" borderId="40" xfId="1" applyNumberFormat="1" applyFont="1" applyBorder="1" applyAlignment="1">
      <alignment horizontal="right" vertical="center"/>
    </xf>
    <xf numFmtId="0" fontId="4" fillId="0" borderId="0" xfId="1" applyFont="1" applyAlignment="1">
      <alignment horizontal="center"/>
    </xf>
    <xf numFmtId="0" fontId="15" fillId="0" borderId="22" xfId="1" applyFont="1" applyBorder="1" applyAlignment="1">
      <alignment horizontal="distributed" vertical="center" justifyLastLine="1"/>
    </xf>
    <xf numFmtId="178" fontId="14" fillId="0" borderId="29" xfId="1" applyNumberFormat="1" applyFont="1" applyBorder="1" applyAlignment="1">
      <alignment horizontal="right" vertical="center"/>
    </xf>
    <xf numFmtId="178" fontId="14" fillId="0" borderId="81" xfId="1" applyNumberFormat="1" applyFont="1" applyBorder="1" applyAlignment="1">
      <alignment horizontal="right" vertical="center"/>
    </xf>
    <xf numFmtId="0" fontId="4" fillId="0" borderId="40" xfId="1" applyFont="1" applyBorder="1" applyAlignment="1">
      <alignment horizontal="right" vertical="center"/>
    </xf>
    <xf numFmtId="178" fontId="14" fillId="0" borderId="20" xfId="1" applyNumberFormat="1" applyFont="1" applyBorder="1" applyAlignment="1">
      <alignment horizontal="right" vertical="center"/>
    </xf>
    <xf numFmtId="0" fontId="18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39" xfId="1" applyFont="1" applyBorder="1" applyAlignment="1">
      <alignment horizontal="center"/>
    </xf>
    <xf numFmtId="0" fontId="4" fillId="0" borderId="42" xfId="1" applyFont="1" applyBorder="1"/>
    <xf numFmtId="0" fontId="4" fillId="0" borderId="42" xfId="1" applyFont="1" applyBorder="1" applyAlignment="1">
      <alignment horizontal="center"/>
    </xf>
    <xf numFmtId="0" fontId="4" fillId="0" borderId="34" xfId="1" applyFont="1" applyBorder="1" applyAlignment="1">
      <alignment horizontal="center"/>
    </xf>
    <xf numFmtId="0" fontId="9" fillId="0" borderId="57" xfId="1" applyFont="1" applyBorder="1" applyAlignment="1">
      <alignment horizontal="center" vertical="center"/>
    </xf>
    <xf numFmtId="0" fontId="4" fillId="0" borderId="41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55" xfId="1" quotePrefix="1" applyFont="1" applyBorder="1" applyAlignment="1">
      <alignment horizontal="right" vertical="center"/>
    </xf>
    <xf numFmtId="176" fontId="9" fillId="0" borderId="55" xfId="1" applyNumberFormat="1" applyFont="1" applyBorder="1" applyAlignment="1">
      <alignment vertical="center"/>
    </xf>
    <xf numFmtId="176" fontId="4" fillId="0" borderId="55" xfId="1" applyNumberFormat="1" applyFont="1" applyBorder="1" applyAlignment="1">
      <alignment vertical="center"/>
    </xf>
    <xf numFmtId="41" fontId="9" fillId="0" borderId="13" xfId="1" quotePrefix="1" applyNumberFormat="1" applyFont="1" applyBorder="1" applyAlignment="1">
      <alignment horizontal="right" vertical="center"/>
    </xf>
    <xf numFmtId="41" fontId="4" fillId="0" borderId="33" xfId="1" quotePrefix="1" applyNumberFormat="1" applyFont="1" applyBorder="1" applyAlignment="1">
      <alignment horizontal="right" vertical="center"/>
    </xf>
    <xf numFmtId="41" fontId="4" fillId="0" borderId="11" xfId="1" quotePrefix="1" applyNumberFormat="1" applyFont="1" applyBorder="1" applyAlignment="1">
      <alignment horizontal="right" vertical="center"/>
    </xf>
    <xf numFmtId="41" fontId="4" fillId="0" borderId="55" xfId="1" quotePrefix="1" applyNumberFormat="1" applyFont="1" applyBorder="1" applyAlignment="1">
      <alignment horizontal="right" vertical="center"/>
    </xf>
    <xf numFmtId="179" fontId="4" fillId="0" borderId="55" xfId="3" applyNumberFormat="1" applyFont="1" applyFill="1" applyBorder="1" applyAlignment="1">
      <alignment vertical="center"/>
    </xf>
    <xf numFmtId="0" fontId="4" fillId="0" borderId="30" xfId="1" quotePrefix="1" applyFont="1" applyBorder="1" applyAlignment="1">
      <alignment horizontal="right" vertical="center"/>
    </xf>
    <xf numFmtId="176" fontId="9" fillId="0" borderId="30" xfId="1" applyNumberFormat="1" applyFont="1" applyBorder="1" applyAlignment="1">
      <alignment vertical="center"/>
    </xf>
    <xf numFmtId="176" fontId="4" fillId="0" borderId="30" xfId="1" applyNumberFormat="1" applyFont="1" applyBorder="1" applyAlignment="1">
      <alignment vertical="center"/>
    </xf>
    <xf numFmtId="41" fontId="9" fillId="0" borderId="8" xfId="1" quotePrefix="1" applyNumberFormat="1" applyFont="1" applyBorder="1" applyAlignment="1">
      <alignment horizontal="right" vertical="center"/>
    </xf>
    <xf numFmtId="41" fontId="4" fillId="0" borderId="30" xfId="1" quotePrefix="1" applyNumberFormat="1" applyFont="1" applyBorder="1" applyAlignment="1">
      <alignment horizontal="right" vertical="center"/>
    </xf>
    <xf numFmtId="179" fontId="4" fillId="0" borderId="30" xfId="3" applyNumberFormat="1" applyFont="1" applyFill="1" applyBorder="1" applyAlignment="1">
      <alignment vertical="center"/>
    </xf>
    <xf numFmtId="0" fontId="4" fillId="0" borderId="34" xfId="1" quotePrefix="1" applyFont="1" applyBorder="1" applyAlignment="1">
      <alignment horizontal="right" vertical="center"/>
    </xf>
    <xf numFmtId="176" fontId="9" fillId="0" borderId="34" xfId="1" applyNumberFormat="1" applyFont="1" applyBorder="1" applyAlignment="1">
      <alignment vertical="center"/>
    </xf>
    <xf numFmtId="176" fontId="4" fillId="0" borderId="34" xfId="1" applyNumberFormat="1" applyFont="1" applyBorder="1" applyAlignment="1">
      <alignment vertical="center"/>
    </xf>
    <xf numFmtId="41" fontId="9" fillId="0" borderId="24" xfId="1" quotePrefix="1" applyNumberFormat="1" applyFont="1" applyBorder="1" applyAlignment="1">
      <alignment horizontal="right" vertical="center"/>
    </xf>
    <xf numFmtId="41" fontId="4" fillId="0" borderId="35" xfId="1" quotePrefix="1" applyNumberFormat="1" applyFont="1" applyBorder="1" applyAlignment="1">
      <alignment horizontal="right" vertical="center"/>
    </xf>
    <xf numFmtId="41" fontId="4" fillId="0" borderId="22" xfId="1" quotePrefix="1" applyNumberFormat="1" applyFont="1" applyBorder="1" applyAlignment="1">
      <alignment horizontal="right" vertical="center"/>
    </xf>
    <xf numFmtId="41" fontId="4" fillId="0" borderId="52" xfId="1" quotePrefix="1" applyNumberFormat="1" applyFont="1" applyBorder="1" applyAlignment="1">
      <alignment horizontal="right" vertical="center"/>
    </xf>
    <xf numFmtId="41" fontId="4" fillId="0" borderId="34" xfId="1" quotePrefix="1" applyNumberFormat="1" applyFont="1" applyBorder="1" applyAlignment="1">
      <alignment horizontal="right" vertical="center"/>
    </xf>
    <xf numFmtId="179" fontId="4" fillId="0" borderId="34" xfId="3" applyNumberFormat="1" applyFont="1" applyFill="1" applyBorder="1" applyAlignment="1">
      <alignment vertical="center"/>
    </xf>
    <xf numFmtId="0" fontId="12" fillId="0" borderId="0" xfId="1" applyFont="1" applyAlignment="1">
      <alignment vertical="center"/>
    </xf>
    <xf numFmtId="0" fontId="15" fillId="0" borderId="0" xfId="1" applyFont="1" applyAlignment="1">
      <alignment vertical="center" wrapText="1"/>
    </xf>
    <xf numFmtId="0" fontId="15" fillId="0" borderId="5" xfId="1" applyFont="1" applyBorder="1" applyAlignment="1">
      <alignment horizontal="center" vertical="distributed" wrapText="1"/>
    </xf>
    <xf numFmtId="0" fontId="15" fillId="0" borderId="23" xfId="1" applyFont="1" applyBorder="1" applyAlignment="1">
      <alignment horizontal="center" vertical="distributed" textRotation="255" wrapText="1"/>
    </xf>
    <xf numFmtId="0" fontId="15" fillId="0" borderId="22" xfId="1" applyFont="1" applyBorder="1" applyAlignment="1">
      <alignment horizontal="center" vertical="distributed" textRotation="255" wrapText="1"/>
    </xf>
    <xf numFmtId="0" fontId="15" fillId="0" borderId="5" xfId="1" applyFont="1" applyBorder="1" applyAlignment="1">
      <alignment horizontal="center" vertical="center" wrapText="1"/>
    </xf>
    <xf numFmtId="0" fontId="15" fillId="0" borderId="3" xfId="1" applyFont="1" applyBorder="1" applyAlignment="1">
      <alignment horizontal="center" vertical="center" wrapText="1"/>
    </xf>
    <xf numFmtId="0" fontId="15" fillId="0" borderId="5" xfId="1" applyFont="1" applyBorder="1" applyAlignment="1">
      <alignment horizontal="center" vertical="distributed" textRotation="255" wrapText="1"/>
    </xf>
    <xf numFmtId="0" fontId="15" fillId="0" borderId="2" xfId="1" applyFont="1" applyBorder="1" applyAlignment="1">
      <alignment horizontal="center" vertical="distributed" textRotation="255" wrapText="1"/>
    </xf>
    <xf numFmtId="0" fontId="22" fillId="0" borderId="4" xfId="1" applyFont="1" applyBorder="1" applyAlignment="1">
      <alignment horizontal="center" vertical="center" wrapText="1"/>
    </xf>
    <xf numFmtId="0" fontId="15" fillId="0" borderId="54" xfId="1" applyFont="1" applyBorder="1" applyAlignment="1">
      <alignment horizontal="center" vertical="distributed" textRotation="255" justifyLastLine="1"/>
    </xf>
    <xf numFmtId="0" fontId="14" fillId="0" borderId="54" xfId="1" applyFont="1" applyBorder="1" applyAlignment="1">
      <alignment horizontal="distributed" vertical="center"/>
    </xf>
    <xf numFmtId="3" fontId="15" fillId="0" borderId="49" xfId="1" applyNumberFormat="1" applyFont="1" applyBorder="1" applyAlignment="1">
      <alignment horizontal="right" vertical="center"/>
    </xf>
    <xf numFmtId="3" fontId="15" fillId="0" borderId="51" xfId="1" applyNumberFormat="1" applyFont="1" applyBorder="1" applyAlignment="1">
      <alignment horizontal="right" vertical="center"/>
    </xf>
    <xf numFmtId="3" fontId="15" fillId="0" borderId="48" xfId="1" quotePrefix="1" applyNumberFormat="1" applyFont="1" applyBorder="1" applyAlignment="1">
      <alignment horizontal="right" vertical="center"/>
    </xf>
    <xf numFmtId="0" fontId="15" fillId="0" borderId="0" xfId="1" applyFont="1" applyAlignment="1">
      <alignment vertical="center"/>
    </xf>
    <xf numFmtId="0" fontId="15" fillId="0" borderId="52" xfId="1" applyFont="1" applyBorder="1" applyAlignment="1">
      <alignment horizontal="center" vertical="distributed" textRotation="255" justifyLastLine="1"/>
    </xf>
    <xf numFmtId="0" fontId="14" fillId="0" borderId="52" xfId="1" applyFont="1" applyBorder="1" applyAlignment="1">
      <alignment horizontal="distributed" vertical="center"/>
    </xf>
    <xf numFmtId="3" fontId="15" fillId="0" borderId="24" xfId="1" applyNumberFormat="1" applyFont="1" applyBorder="1" applyAlignment="1">
      <alignment horizontal="right" vertical="center"/>
    </xf>
    <xf numFmtId="3" fontId="15" fillId="0" borderId="23" xfId="1" applyNumberFormat="1" applyFont="1" applyBorder="1" applyAlignment="1">
      <alignment vertical="center"/>
    </xf>
    <xf numFmtId="3" fontId="15" fillId="0" borderId="22" xfId="1" applyNumberFormat="1" applyFont="1" applyBorder="1" applyAlignment="1">
      <alignment vertical="center"/>
    </xf>
    <xf numFmtId="0" fontId="15" fillId="0" borderId="29" xfId="1" applyFont="1" applyBorder="1" applyAlignment="1">
      <alignment horizontal="center" vertical="distributed" textRotation="255" justifyLastLine="1"/>
    </xf>
    <xf numFmtId="0" fontId="14" fillId="0" borderId="29" xfId="1" applyFont="1" applyBorder="1" applyAlignment="1">
      <alignment horizontal="distributed" vertical="center" wrapText="1"/>
    </xf>
    <xf numFmtId="3" fontId="15" fillId="0" borderId="19" xfId="1" applyNumberFormat="1" applyFont="1" applyBorder="1" applyAlignment="1">
      <alignment horizontal="right" vertical="center"/>
    </xf>
    <xf numFmtId="3" fontId="15" fillId="0" borderId="40" xfId="1" quotePrefix="1" applyNumberFormat="1" applyFont="1" applyBorder="1" applyAlignment="1">
      <alignment horizontal="right" vertical="center"/>
    </xf>
    <xf numFmtId="3" fontId="15" fillId="0" borderId="17" xfId="1" quotePrefix="1" applyNumberFormat="1" applyFont="1" applyBorder="1" applyAlignment="1">
      <alignment horizontal="right" vertical="center"/>
    </xf>
    <xf numFmtId="3" fontId="15" fillId="0" borderId="21" xfId="1" applyNumberFormat="1" applyFont="1" applyBorder="1" applyAlignment="1">
      <alignment vertical="center"/>
    </xf>
    <xf numFmtId="3" fontId="15" fillId="0" borderId="19" xfId="1" applyNumberFormat="1" applyFont="1" applyBorder="1" applyAlignment="1">
      <alignment vertical="center"/>
    </xf>
    <xf numFmtId="3" fontId="15" fillId="0" borderId="18" xfId="1" applyNumberFormat="1" applyFont="1" applyBorder="1" applyAlignment="1">
      <alignment vertical="center"/>
    </xf>
    <xf numFmtId="3" fontId="15" fillId="0" borderId="21" xfId="1" quotePrefix="1" applyNumberFormat="1" applyFont="1" applyBorder="1" applyAlignment="1">
      <alignment horizontal="right" vertical="center"/>
    </xf>
    <xf numFmtId="3" fontId="22" fillId="0" borderId="20" xfId="1" applyNumberFormat="1" applyFont="1" applyBorder="1" applyAlignment="1">
      <alignment vertical="center"/>
    </xf>
    <xf numFmtId="0" fontId="4" fillId="0" borderId="39" xfId="1" applyFont="1" applyBorder="1" applyAlignment="1">
      <alignment horizontal="centerContinuous" vertical="center" wrapText="1"/>
    </xf>
    <xf numFmtId="0" fontId="4" fillId="0" borderId="46" xfId="1" applyFont="1" applyBorder="1" applyAlignment="1">
      <alignment horizontal="centerContinuous" vertical="center" wrapText="1"/>
    </xf>
    <xf numFmtId="0" fontId="4" fillId="0" borderId="43" xfId="1" applyFont="1" applyBorder="1" applyAlignment="1">
      <alignment horizontal="centerContinuous" vertical="center" wrapText="1"/>
    </xf>
    <xf numFmtId="0" fontId="4" fillId="0" borderId="0" xfId="1" applyFont="1" applyAlignment="1">
      <alignment vertical="center" wrapText="1"/>
    </xf>
    <xf numFmtId="0" fontId="4" fillId="0" borderId="26" xfId="1" applyFont="1" applyBorder="1" applyAlignment="1">
      <alignment horizontal="center" vertical="center" wrapText="1"/>
    </xf>
    <xf numFmtId="0" fontId="4" fillId="0" borderId="23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41" fontId="4" fillId="0" borderId="38" xfId="1" applyNumberFormat="1" applyFont="1" applyBorder="1" applyAlignment="1">
      <alignment vertical="center"/>
    </xf>
    <xf numFmtId="41" fontId="4" fillId="0" borderId="51" xfId="1" quotePrefix="1" applyNumberFormat="1" applyFont="1" applyBorder="1" applyAlignment="1">
      <alignment horizontal="right" vertical="center"/>
    </xf>
    <xf numFmtId="41" fontId="4" fillId="0" borderId="48" xfId="1" applyNumberFormat="1" applyFont="1" applyBorder="1" applyAlignment="1">
      <alignment vertical="center"/>
    </xf>
    <xf numFmtId="176" fontId="4" fillId="0" borderId="26" xfId="1" applyNumberFormat="1" applyFont="1" applyBorder="1" applyAlignment="1">
      <alignment vertical="center"/>
    </xf>
    <xf numFmtId="176" fontId="4" fillId="0" borderId="23" xfId="1" applyNumberFormat="1" applyFont="1" applyBorder="1" applyAlignment="1">
      <alignment vertical="center"/>
    </xf>
    <xf numFmtId="176" fontId="4" fillId="0" borderId="22" xfId="1" quotePrefix="1" applyNumberFormat="1" applyFont="1" applyBorder="1" applyAlignment="1">
      <alignment horizontal="right" vertical="center"/>
    </xf>
    <xf numFmtId="0" fontId="4" fillId="0" borderId="29" xfId="1" applyFont="1" applyBorder="1" applyAlignment="1">
      <alignment horizontal="center" vertical="distributed" textRotation="255" justifyLastLine="1"/>
    </xf>
    <xf numFmtId="0" fontId="15" fillId="0" borderId="29" xfId="1" applyFont="1" applyBorder="1" applyAlignment="1">
      <alignment horizontal="distributed" vertical="center" wrapText="1"/>
    </xf>
    <xf numFmtId="176" fontId="4" fillId="0" borderId="21" xfId="1" applyNumberFormat="1" applyFont="1" applyBorder="1" applyAlignment="1">
      <alignment vertical="center"/>
    </xf>
    <xf numFmtId="176" fontId="4" fillId="0" borderId="18" xfId="1" applyNumberFormat="1" applyFont="1" applyBorder="1" applyAlignment="1">
      <alignment vertical="center"/>
    </xf>
    <xf numFmtId="176" fontId="4" fillId="0" borderId="18" xfId="1" quotePrefix="1" applyNumberFormat="1" applyFont="1" applyBorder="1" applyAlignment="1">
      <alignment horizontal="right" vertical="center"/>
    </xf>
    <xf numFmtId="176" fontId="4" fillId="0" borderId="21" xfId="1" applyNumberFormat="1" applyFont="1" applyBorder="1" applyAlignment="1">
      <alignment horizontal="distributed" vertical="center"/>
    </xf>
    <xf numFmtId="41" fontId="4" fillId="0" borderId="18" xfId="1" applyNumberFormat="1" applyFont="1" applyBorder="1" applyAlignment="1">
      <alignment vertical="center"/>
    </xf>
    <xf numFmtId="41" fontId="4" fillId="0" borderId="20" xfId="1" applyNumberFormat="1" applyFont="1" applyBorder="1" applyAlignment="1">
      <alignment vertical="center"/>
    </xf>
    <xf numFmtId="0" fontId="4" fillId="0" borderId="46" xfId="1" applyFont="1" applyBorder="1" applyAlignment="1">
      <alignment horizontal="distributed" vertical="center"/>
    </xf>
    <xf numFmtId="0" fontId="14" fillId="0" borderId="36" xfId="1" applyFont="1" applyBorder="1" applyAlignment="1">
      <alignment horizontal="distributed" vertical="center"/>
    </xf>
    <xf numFmtId="0" fontId="4" fillId="0" borderId="0" xfId="1" applyFont="1" applyAlignment="1">
      <alignment horizontal="distributed" vertical="center"/>
    </xf>
    <xf numFmtId="0" fontId="14" fillId="0" borderId="56" xfId="1" applyFont="1" applyBorder="1" applyAlignment="1">
      <alignment horizontal="distributed" vertical="center"/>
    </xf>
    <xf numFmtId="0" fontId="14" fillId="0" borderId="0" xfId="1" applyFont="1" applyAlignment="1">
      <alignment horizontal="center" vertical="center"/>
    </xf>
    <xf numFmtId="0" fontId="14" fillId="0" borderId="15" xfId="1" applyFont="1" applyBorder="1" applyAlignment="1">
      <alignment horizontal="center" vertical="center"/>
    </xf>
    <xf numFmtId="0" fontId="16" fillId="0" borderId="63" xfId="1" applyFont="1" applyBorder="1" applyAlignment="1">
      <alignment horizontal="center" vertical="center"/>
    </xf>
    <xf numFmtId="0" fontId="4" fillId="0" borderId="38" xfId="1" applyFont="1" applyBorder="1" applyAlignment="1">
      <alignment vertical="center"/>
    </xf>
    <xf numFmtId="0" fontId="4" fillId="0" borderId="50" xfId="1" applyFont="1" applyBorder="1" applyAlignment="1">
      <alignment vertical="center"/>
    </xf>
    <xf numFmtId="0" fontId="4" fillId="0" borderId="54" xfId="1" applyFont="1" applyBorder="1" applyAlignment="1">
      <alignment horizontal="distributed" vertical="center"/>
    </xf>
    <xf numFmtId="181" fontId="4" fillId="0" borderId="51" xfId="1" quotePrefix="1" applyNumberFormat="1" applyFont="1" applyBorder="1" applyAlignment="1">
      <alignment horizontal="right" vertical="center"/>
    </xf>
    <xf numFmtId="0" fontId="4" fillId="0" borderId="26" xfId="1" applyFont="1" applyBorder="1" applyAlignment="1">
      <alignment vertical="center"/>
    </xf>
    <xf numFmtId="0" fontId="4" fillId="0" borderId="35" xfId="1" applyFont="1" applyBorder="1" applyAlignment="1">
      <alignment vertical="center"/>
    </xf>
    <xf numFmtId="0" fontId="4" fillId="0" borderId="52" xfId="1" applyFont="1" applyBorder="1" applyAlignment="1">
      <alignment horizontal="distributed" vertical="center"/>
    </xf>
    <xf numFmtId="178" fontId="4" fillId="0" borderId="23" xfId="1" applyNumberFormat="1" applyFont="1" applyBorder="1" applyAlignment="1">
      <alignment horizontal="right" vertical="center"/>
    </xf>
    <xf numFmtId="181" fontId="4" fillId="0" borderId="2" xfId="1" quotePrefix="1" applyNumberFormat="1" applyFont="1" applyBorder="1" applyAlignment="1">
      <alignment horizontal="right" vertical="center"/>
    </xf>
    <xf numFmtId="0" fontId="4" fillId="0" borderId="39" xfId="1" applyFont="1" applyBorder="1" applyAlignment="1">
      <alignment horizontal="centerContinuous" vertical="center"/>
    </xf>
    <xf numFmtId="0" fontId="4" fillId="0" borderId="62" xfId="1" applyFont="1" applyBorder="1" applyAlignment="1">
      <alignment horizontal="centerContinuous" vertical="center"/>
    </xf>
    <xf numFmtId="0" fontId="4" fillId="0" borderId="46" xfId="1" applyFont="1" applyBorder="1" applyAlignment="1">
      <alignment horizontal="centerContinuous" vertical="center"/>
    </xf>
    <xf numFmtId="0" fontId="4" fillId="0" borderId="5" xfId="1" applyFont="1" applyBorder="1"/>
    <xf numFmtId="0" fontId="4" fillId="0" borderId="26" xfId="1" applyFont="1" applyBorder="1" applyAlignment="1">
      <alignment horizontal="center" vertical="center"/>
    </xf>
    <xf numFmtId="0" fontId="4" fillId="0" borderId="22" xfId="1" applyFont="1" applyBorder="1" applyAlignment="1">
      <alignment horizontal="center" vertical="center"/>
    </xf>
    <xf numFmtId="0" fontId="4" fillId="0" borderId="47" xfId="1" applyFont="1" applyBorder="1" applyAlignment="1">
      <alignment horizontal="center" vertical="center"/>
    </xf>
    <xf numFmtId="182" fontId="4" fillId="0" borderId="13" xfId="1" applyNumberFormat="1" applyFont="1" applyBorder="1" applyAlignment="1">
      <alignment vertical="center"/>
    </xf>
    <xf numFmtId="182" fontId="4" fillId="0" borderId="27" xfId="1" applyNumberFormat="1" applyFont="1" applyBorder="1" applyAlignment="1">
      <alignment horizontal="right" vertical="center"/>
    </xf>
    <xf numFmtId="182" fontId="4" fillId="0" borderId="27" xfId="1" applyNumberFormat="1" applyFont="1" applyBorder="1" applyAlignment="1">
      <alignment vertical="center"/>
    </xf>
    <xf numFmtId="0" fontId="4" fillId="0" borderId="56" xfId="1" quotePrefix="1" applyFont="1" applyBorder="1" applyAlignment="1">
      <alignment horizontal="right" vertical="center"/>
    </xf>
    <xf numFmtId="182" fontId="4" fillId="0" borderId="8" xfId="1" applyNumberFormat="1" applyFont="1" applyBorder="1" applyAlignment="1">
      <alignment vertical="center"/>
    </xf>
    <xf numFmtId="182" fontId="4" fillId="0" borderId="9" xfId="1" applyNumberFormat="1" applyFont="1" applyBorder="1" applyAlignment="1">
      <alignment horizontal="right" vertical="center"/>
    </xf>
    <xf numFmtId="182" fontId="4" fillId="0" borderId="9" xfId="1" applyNumberFormat="1" applyFont="1" applyBorder="1" applyAlignment="1">
      <alignment vertical="center"/>
    </xf>
    <xf numFmtId="182" fontId="4" fillId="0" borderId="3" xfId="1" applyNumberFormat="1" applyFont="1" applyBorder="1" applyAlignment="1">
      <alignment vertical="center"/>
    </xf>
    <xf numFmtId="182" fontId="4" fillId="0" borderId="4" xfId="1" applyNumberFormat="1" applyFont="1" applyBorder="1" applyAlignment="1">
      <alignment horizontal="right" vertical="center"/>
    </xf>
    <xf numFmtId="182" fontId="4" fillId="0" borderId="4" xfId="1" applyNumberFormat="1" applyFont="1" applyBorder="1" applyAlignment="1">
      <alignment vertical="center"/>
    </xf>
    <xf numFmtId="0" fontId="4" fillId="0" borderId="36" xfId="1" applyFont="1" applyBorder="1" applyAlignment="1">
      <alignment horizontal="right" vertical="center"/>
    </xf>
    <xf numFmtId="0" fontId="4" fillId="0" borderId="34" xfId="1" applyFont="1" applyBorder="1"/>
    <xf numFmtId="0" fontId="2" fillId="0" borderId="0" xfId="1"/>
    <xf numFmtId="183" fontId="4" fillId="0" borderId="65" xfId="1" applyNumberFormat="1" applyFont="1" applyBorder="1" applyAlignment="1">
      <alignment horizontal="right" vertical="center" wrapText="1"/>
    </xf>
    <xf numFmtId="183" fontId="4" fillId="0" borderId="11" xfId="1" applyNumberFormat="1" applyFont="1" applyBorder="1" applyAlignment="1">
      <alignment horizontal="right" vertical="center" wrapText="1"/>
    </xf>
    <xf numFmtId="183" fontId="4" fillId="0" borderId="28" xfId="1" applyNumberFormat="1" applyFont="1" applyBorder="1" applyAlignment="1">
      <alignment horizontal="right" vertical="center" wrapText="1"/>
    </xf>
    <xf numFmtId="183" fontId="4" fillId="0" borderId="10" xfId="1" applyNumberFormat="1" applyFont="1" applyBorder="1" applyAlignment="1">
      <alignment horizontal="right" vertical="center" wrapText="1"/>
    </xf>
    <xf numFmtId="183" fontId="4" fillId="0" borderId="6" xfId="1" applyNumberFormat="1" applyFont="1" applyBorder="1" applyAlignment="1">
      <alignment horizontal="right" vertical="center" wrapText="1"/>
    </xf>
    <xf numFmtId="183" fontId="4" fillId="0" borderId="64" xfId="1" applyNumberFormat="1" applyFont="1" applyBorder="1" applyAlignment="1">
      <alignment horizontal="right" vertical="center" wrapText="1"/>
    </xf>
    <xf numFmtId="183" fontId="4" fillId="0" borderId="5" xfId="1" applyNumberFormat="1" applyFont="1" applyBorder="1" applyAlignment="1">
      <alignment horizontal="right" vertical="center" wrapText="1"/>
    </xf>
    <xf numFmtId="183" fontId="4" fillId="0" borderId="1" xfId="1" applyNumberFormat="1" applyFont="1" applyBorder="1" applyAlignment="1">
      <alignment horizontal="right" vertical="center" wrapText="1"/>
    </xf>
    <xf numFmtId="183" fontId="4" fillId="0" borderId="57" xfId="1" applyNumberFormat="1" applyFont="1" applyBorder="1" applyAlignment="1">
      <alignment horizontal="right" vertical="center" wrapText="1"/>
    </xf>
    <xf numFmtId="0" fontId="4" fillId="0" borderId="5" xfId="1" applyFont="1" applyBorder="1" applyAlignment="1">
      <alignment horizontal="center" vertical="center"/>
    </xf>
    <xf numFmtId="0" fontId="4" fillId="0" borderId="57" xfId="1" applyFont="1" applyBorder="1" applyAlignment="1">
      <alignment horizontal="center" vertical="center"/>
    </xf>
    <xf numFmtId="0" fontId="10" fillId="0" borderId="0" xfId="1" applyFont="1" applyAlignment="1">
      <alignment vertical="center"/>
    </xf>
    <xf numFmtId="0" fontId="4" fillId="0" borderId="21" xfId="1" applyFont="1" applyBorder="1" applyAlignment="1">
      <alignment horizontal="center" vertical="center"/>
    </xf>
    <xf numFmtId="0" fontId="4" fillId="0" borderId="40" xfId="1" applyFont="1" applyBorder="1" applyAlignment="1">
      <alignment horizontal="center" vertical="center"/>
    </xf>
    <xf numFmtId="0" fontId="4" fillId="0" borderId="40" xfId="1" applyFont="1" applyBorder="1" applyAlignment="1">
      <alignment horizontal="centerContinuous" vertical="center"/>
    </xf>
    <xf numFmtId="0" fontId="4" fillId="0" borderId="20" xfId="1" applyFont="1" applyBorder="1" applyAlignment="1">
      <alignment horizontal="centerContinuous" vertical="center"/>
    </xf>
    <xf numFmtId="176" fontId="4" fillId="0" borderId="50" xfId="1" applyNumberFormat="1" applyFont="1" applyBorder="1" applyAlignment="1">
      <alignment vertical="center"/>
    </xf>
    <xf numFmtId="176" fontId="4" fillId="0" borderId="62" xfId="1" applyNumberFormat="1" applyFont="1" applyBorder="1" applyAlignment="1">
      <alignment vertical="center"/>
    </xf>
    <xf numFmtId="176" fontId="4" fillId="0" borderId="31" xfId="1" applyNumberFormat="1" applyFont="1" applyBorder="1" applyAlignment="1">
      <alignment vertical="center"/>
    </xf>
    <xf numFmtId="176" fontId="4" fillId="0" borderId="9" xfId="1" applyNumberFormat="1" applyFont="1" applyBorder="1" applyAlignment="1">
      <alignment vertical="center"/>
    </xf>
    <xf numFmtId="176" fontId="4" fillId="0" borderId="35" xfId="1" applyNumberFormat="1" applyFont="1" applyBorder="1" applyAlignment="1">
      <alignment vertical="center"/>
    </xf>
    <xf numFmtId="176" fontId="4" fillId="0" borderId="25" xfId="1" applyNumberFormat="1" applyFont="1" applyBorder="1" applyAlignment="1">
      <alignment vertical="center"/>
    </xf>
    <xf numFmtId="0" fontId="12" fillId="0" borderId="0" xfId="1" applyFont="1" applyAlignment="1">
      <alignment vertical="center" wrapText="1"/>
    </xf>
    <xf numFmtId="0" fontId="12" fillId="0" borderId="0" xfId="9" applyFont="1" applyAlignment="1">
      <alignment horizontal="right" vertical="center"/>
    </xf>
    <xf numFmtId="0" fontId="12" fillId="0" borderId="0" xfId="1" applyFont="1" applyAlignment="1">
      <alignment vertical="top"/>
    </xf>
    <xf numFmtId="0" fontId="14" fillId="0" borderId="0" xfId="1" applyFont="1" applyAlignment="1">
      <alignment horizontal="right" vertical="center"/>
    </xf>
    <xf numFmtId="0" fontId="14" fillId="0" borderId="39" xfId="1" applyFont="1" applyBorder="1" applyAlignment="1">
      <alignment horizontal="right" vertical="top"/>
    </xf>
    <xf numFmtId="0" fontId="14" fillId="0" borderId="5" xfId="1" applyFont="1" applyBorder="1" applyAlignment="1">
      <alignment vertical="center"/>
    </xf>
    <xf numFmtId="0" fontId="14" fillId="0" borderId="24" xfId="1" applyFont="1" applyBorder="1" applyAlignment="1">
      <alignment horizontal="distributed" vertical="center" justifyLastLine="1"/>
    </xf>
    <xf numFmtId="0" fontId="14" fillId="0" borderId="22" xfId="1" applyFont="1" applyBorder="1" applyAlignment="1">
      <alignment horizontal="distributed" vertical="center" justifyLastLine="1"/>
    </xf>
    <xf numFmtId="3" fontId="4" fillId="0" borderId="28" xfId="2" applyNumberFormat="1" applyFont="1" applyBorder="1" applyAlignment="1">
      <alignment horizontal="right" vertical="center"/>
    </xf>
    <xf numFmtId="3" fontId="4" fillId="0" borderId="11" xfId="2" applyNumberFormat="1" applyFont="1" applyBorder="1" applyAlignment="1">
      <alignment horizontal="right" vertical="center"/>
    </xf>
    <xf numFmtId="0" fontId="15" fillId="0" borderId="0" xfId="1" applyFont="1"/>
    <xf numFmtId="49" fontId="4" fillId="0" borderId="55" xfId="1" quotePrefix="1" applyNumberFormat="1" applyFont="1" applyBorder="1" applyAlignment="1">
      <alignment horizontal="right" vertical="center"/>
    </xf>
    <xf numFmtId="49" fontId="4" fillId="0" borderId="30" xfId="1" quotePrefix="1" applyNumberFormat="1" applyFont="1" applyBorder="1" applyAlignment="1">
      <alignment horizontal="right" vertical="center"/>
    </xf>
    <xf numFmtId="3" fontId="4" fillId="0" borderId="10" xfId="2" applyNumberFormat="1" applyFont="1" applyBorder="1" applyAlignment="1">
      <alignment horizontal="right" vertical="center"/>
    </xf>
    <xf numFmtId="3" fontId="4" fillId="0" borderId="6" xfId="2" applyNumberFormat="1" applyFont="1" applyBorder="1" applyAlignment="1">
      <alignment horizontal="right" vertical="center"/>
    </xf>
    <xf numFmtId="49" fontId="4" fillId="0" borderId="34" xfId="1" quotePrefix="1" applyNumberFormat="1" applyFont="1" applyBorder="1" applyAlignment="1">
      <alignment horizontal="right" vertical="center"/>
    </xf>
    <xf numFmtId="3" fontId="4" fillId="0" borderId="5" xfId="2" applyNumberFormat="1" applyFont="1" applyBorder="1" applyAlignment="1">
      <alignment horizontal="right" vertical="center"/>
    </xf>
    <xf numFmtId="3" fontId="4" fillId="0" borderId="1" xfId="2" applyNumberFormat="1" applyFont="1" applyBorder="1" applyAlignment="1">
      <alignment horizontal="right" vertical="center"/>
    </xf>
    <xf numFmtId="0" fontId="12" fillId="0" borderId="0" xfId="9" applyFont="1" applyAlignment="1"/>
    <xf numFmtId="0" fontId="25" fillId="0" borderId="0" xfId="1" applyFont="1"/>
    <xf numFmtId="0" fontId="11" fillId="0" borderId="0" xfId="1" applyFont="1" applyAlignment="1">
      <alignment horizontal="distributed" vertical="center"/>
    </xf>
    <xf numFmtId="0" fontId="11" fillId="0" borderId="0" xfId="1" applyFont="1"/>
    <xf numFmtId="0" fontId="12" fillId="0" borderId="0" xfId="1" applyFont="1" applyAlignment="1">
      <alignment horizontal="distributed" vertical="center"/>
    </xf>
    <xf numFmtId="0" fontId="4" fillId="0" borderId="69" xfId="1" applyFont="1" applyBorder="1" applyAlignment="1">
      <alignment vertical="center"/>
    </xf>
    <xf numFmtId="0" fontId="4" fillId="0" borderId="67" xfId="1" applyFont="1" applyBorder="1" applyAlignment="1">
      <alignment horizontal="centerContinuous" vertical="center"/>
    </xf>
    <xf numFmtId="0" fontId="4" fillId="0" borderId="71" xfId="1" applyFont="1" applyBorder="1" applyAlignment="1">
      <alignment horizontal="center" vertical="center"/>
    </xf>
    <xf numFmtId="0" fontId="4" fillId="0" borderId="72" xfId="1" applyFont="1" applyBorder="1" applyAlignment="1">
      <alignment vertical="center"/>
    </xf>
    <xf numFmtId="0" fontId="4" fillId="0" borderId="73" xfId="1" applyFont="1" applyBorder="1" applyAlignment="1">
      <alignment horizontal="centerContinuous" vertical="center"/>
    </xf>
    <xf numFmtId="178" fontId="4" fillId="0" borderId="75" xfId="1" applyNumberFormat="1" applyFont="1" applyBorder="1" applyAlignment="1">
      <alignment vertical="center"/>
    </xf>
    <xf numFmtId="0" fontId="4" fillId="0" borderId="75" xfId="1" applyFont="1" applyBorder="1" applyAlignment="1">
      <alignment horizontal="center" vertical="center"/>
    </xf>
    <xf numFmtId="0" fontId="4" fillId="0" borderId="25" xfId="1" applyFont="1" applyBorder="1" applyAlignment="1">
      <alignment vertical="center"/>
    </xf>
    <xf numFmtId="178" fontId="4" fillId="0" borderId="52" xfId="1" applyNumberFormat="1" applyFont="1" applyBorder="1" applyAlignment="1">
      <alignment vertical="center"/>
    </xf>
    <xf numFmtId="0" fontId="4" fillId="0" borderId="52" xfId="1" applyFont="1" applyBorder="1" applyAlignment="1">
      <alignment horizontal="center" vertical="center"/>
    </xf>
    <xf numFmtId="0" fontId="4" fillId="0" borderId="60" xfId="1" applyFont="1" applyBorder="1" applyAlignment="1">
      <alignment horizontal="center" vertical="center" wrapText="1"/>
    </xf>
    <xf numFmtId="0" fontId="2" fillId="0" borderId="58" xfId="1" applyBorder="1"/>
    <xf numFmtId="178" fontId="4" fillId="0" borderId="76" xfId="1" applyNumberFormat="1" applyFont="1" applyBorder="1" applyAlignment="1">
      <alignment vertical="center"/>
    </xf>
    <xf numFmtId="41" fontId="15" fillId="0" borderId="76" xfId="1" applyNumberFormat="1" applyFont="1" applyBorder="1" applyAlignment="1">
      <alignment horizontal="left" vertical="center"/>
    </xf>
    <xf numFmtId="41" fontId="4" fillId="0" borderId="0" xfId="1" applyNumberFormat="1" applyFont="1" applyAlignment="1">
      <alignment horizontal="right" vertical="center"/>
    </xf>
    <xf numFmtId="0" fontId="4" fillId="0" borderId="10" xfId="1" applyFont="1" applyBorder="1" applyAlignment="1">
      <alignment horizontal="center" vertical="center" wrapText="1"/>
    </xf>
    <xf numFmtId="0" fontId="2" fillId="0" borderId="9" xfId="1" applyBorder="1"/>
    <xf numFmtId="41" fontId="15" fillId="0" borderId="30" xfId="1" applyNumberFormat="1" applyFont="1" applyBorder="1" applyAlignment="1">
      <alignment horizontal="left" vertical="center"/>
    </xf>
    <xf numFmtId="0" fontId="4" fillId="0" borderId="28" xfId="1" applyFont="1" applyBorder="1" applyAlignment="1">
      <alignment horizontal="center" vertical="center" wrapText="1"/>
    </xf>
    <xf numFmtId="0" fontId="4" fillId="0" borderId="26" xfId="1" applyFont="1" applyBorder="1" applyAlignment="1">
      <alignment vertical="center" wrapText="1" justifyLastLine="1"/>
    </xf>
    <xf numFmtId="0" fontId="26" fillId="0" borderId="4" xfId="9" applyFont="1" applyBorder="1" applyAlignment="1">
      <alignment vertical="center" justifyLastLine="1"/>
    </xf>
    <xf numFmtId="178" fontId="4" fillId="0" borderId="34" xfId="1" applyNumberFormat="1" applyFont="1" applyBorder="1" applyAlignment="1">
      <alignment vertical="center"/>
    </xf>
    <xf numFmtId="41" fontId="15" fillId="0" borderId="34" xfId="1" applyNumberFormat="1" applyFont="1" applyBorder="1" applyAlignment="1">
      <alignment horizontal="left" vertical="center"/>
    </xf>
    <xf numFmtId="0" fontId="4" fillId="0" borderId="37" xfId="1" applyFont="1" applyBorder="1"/>
    <xf numFmtId="41" fontId="4" fillId="0" borderId="54" xfId="1" applyNumberFormat="1" applyFont="1" applyBorder="1" applyAlignment="1">
      <alignment horizontal="left" vertical="center"/>
    </xf>
    <xf numFmtId="0" fontId="4" fillId="0" borderId="64" xfId="1" applyFont="1" applyBorder="1"/>
    <xf numFmtId="41" fontId="4" fillId="0" borderId="30" xfId="1" applyNumberFormat="1" applyFont="1" applyBorder="1" applyAlignment="1">
      <alignment horizontal="left" vertical="center"/>
    </xf>
    <xf numFmtId="0" fontId="4" fillId="0" borderId="26" xfId="1" applyFont="1" applyBorder="1"/>
    <xf numFmtId="0" fontId="4" fillId="0" borderId="47" xfId="1" applyFont="1" applyBorder="1"/>
    <xf numFmtId="41" fontId="4" fillId="0" borderId="55" xfId="1" applyNumberFormat="1" applyFont="1" applyBorder="1" applyAlignment="1">
      <alignment vertical="center"/>
    </xf>
    <xf numFmtId="41" fontId="4" fillId="0" borderId="52" xfId="1" applyNumberFormat="1" applyFont="1" applyBorder="1" applyAlignment="1">
      <alignment horizontal="left" vertical="center"/>
    </xf>
    <xf numFmtId="41" fontId="4" fillId="0" borderId="54" xfId="1" applyNumberFormat="1" applyFont="1" applyBorder="1" applyAlignment="1">
      <alignment horizontal="center" vertical="center"/>
    </xf>
    <xf numFmtId="41" fontId="4" fillId="0" borderId="76" xfId="1" applyNumberFormat="1" applyFont="1" applyBorder="1" applyAlignment="1">
      <alignment horizontal="left" vertical="center"/>
    </xf>
    <xf numFmtId="41" fontId="4" fillId="0" borderId="76" xfId="1" applyNumberFormat="1" applyFont="1" applyBorder="1" applyAlignment="1">
      <alignment horizontal="center" vertical="center"/>
    </xf>
    <xf numFmtId="0" fontId="2" fillId="0" borderId="63" xfId="1" applyBorder="1"/>
    <xf numFmtId="41" fontId="4" fillId="0" borderId="76" xfId="1" applyNumberFormat="1" applyFont="1" applyBorder="1" applyAlignment="1">
      <alignment horizontal="right" vertical="center"/>
    </xf>
    <xf numFmtId="41" fontId="4" fillId="0" borderId="55" xfId="1" applyNumberFormat="1" applyFont="1" applyBorder="1" applyAlignment="1">
      <alignment horizontal="left" vertical="center"/>
    </xf>
    <xf numFmtId="0" fontId="4" fillId="0" borderId="38" xfId="1" applyFont="1" applyBorder="1" applyAlignment="1">
      <alignment horizontal="center" vertical="center" wrapText="1"/>
    </xf>
    <xf numFmtId="0" fontId="2" fillId="0" borderId="62" xfId="1" applyBorder="1"/>
    <xf numFmtId="178" fontId="4" fillId="0" borderId="54" xfId="1" applyNumberFormat="1" applyFont="1" applyBorder="1" applyAlignment="1">
      <alignment horizontal="right" vertical="center"/>
    </xf>
    <xf numFmtId="0" fontId="2" fillId="0" borderId="25" xfId="1" applyBorder="1"/>
    <xf numFmtId="41" fontId="4" fillId="0" borderId="52" xfId="1" applyNumberFormat="1" applyFont="1" applyBorder="1" applyAlignment="1">
      <alignment vertical="center"/>
    </xf>
    <xf numFmtId="41" fontId="4" fillId="0" borderId="52" xfId="1" applyNumberFormat="1" applyFont="1" applyBorder="1" applyAlignment="1">
      <alignment horizontal="center" vertical="center"/>
    </xf>
    <xf numFmtId="41" fontId="27" fillId="0" borderId="76" xfId="1" applyNumberFormat="1" applyFont="1" applyBorder="1" applyAlignment="1">
      <alignment horizontal="left" vertical="center"/>
    </xf>
    <xf numFmtId="41" fontId="27" fillId="0" borderId="76" xfId="1" applyNumberFormat="1" applyFont="1" applyBorder="1" applyAlignment="1">
      <alignment horizontal="left" vertical="center" wrapText="1"/>
    </xf>
    <xf numFmtId="41" fontId="15" fillId="0" borderId="55" xfId="1" applyNumberFormat="1" applyFont="1" applyBorder="1" applyAlignment="1">
      <alignment horizontal="left" vertical="center" shrinkToFit="1"/>
    </xf>
    <xf numFmtId="41" fontId="15" fillId="0" borderId="54" xfId="1" applyNumberFormat="1" applyFont="1" applyBorder="1" applyAlignment="1">
      <alignment horizontal="left" vertical="center"/>
    </xf>
    <xf numFmtId="41" fontId="15" fillId="0" borderId="54" xfId="1" applyNumberFormat="1" applyFont="1" applyBorder="1" applyAlignment="1">
      <alignment horizontal="left" vertical="center" shrinkToFit="1"/>
    </xf>
    <xf numFmtId="180" fontId="4" fillId="0" borderId="30" xfId="1" applyNumberFormat="1" applyFont="1" applyBorder="1" applyAlignment="1">
      <alignment horizontal="right" vertical="center"/>
    </xf>
    <xf numFmtId="41" fontId="15" fillId="0" borderId="30" xfId="1" applyNumberFormat="1" applyFont="1" applyBorder="1" applyAlignment="1">
      <alignment horizontal="left" vertical="center" shrinkToFit="1"/>
    </xf>
    <xf numFmtId="41" fontId="28" fillId="0" borderId="30" xfId="1" applyNumberFormat="1" applyFont="1" applyBorder="1" applyAlignment="1">
      <alignment horizontal="left" vertical="center"/>
    </xf>
    <xf numFmtId="41" fontId="4" fillId="0" borderId="30" xfId="1" applyNumberFormat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 wrapText="1"/>
    </xf>
    <xf numFmtId="0" fontId="2" fillId="0" borderId="4" xfId="1" applyBorder="1"/>
    <xf numFmtId="41" fontId="15" fillId="0" borderId="52" xfId="1" applyNumberFormat="1" applyFont="1" applyBorder="1" applyAlignment="1">
      <alignment horizontal="left" vertical="center" shrinkToFit="1"/>
    </xf>
    <xf numFmtId="41" fontId="15" fillId="0" borderId="34" xfId="1" applyNumberFormat="1" applyFont="1" applyBorder="1" applyAlignment="1">
      <alignment horizontal="left" vertical="center" shrinkToFit="1"/>
    </xf>
    <xf numFmtId="180" fontId="4" fillId="0" borderId="76" xfId="1" applyNumberFormat="1" applyFont="1" applyBorder="1" applyAlignment="1">
      <alignment horizontal="right" vertical="center"/>
    </xf>
    <xf numFmtId="41" fontId="15" fillId="0" borderId="76" xfId="1" applyNumberFormat="1" applyFont="1" applyBorder="1" applyAlignment="1">
      <alignment horizontal="left" vertical="center" shrinkToFit="1"/>
    </xf>
    <xf numFmtId="0" fontId="9" fillId="0" borderId="77" xfId="1" applyFont="1" applyBorder="1" applyAlignment="1">
      <alignment horizontal="distributed" vertical="center"/>
    </xf>
    <xf numFmtId="0" fontId="9" fillId="0" borderId="78" xfId="1" applyFont="1" applyBorder="1" applyAlignment="1">
      <alignment horizontal="distributed" vertical="center"/>
    </xf>
    <xf numFmtId="0" fontId="9" fillId="0" borderId="79" xfId="1" applyFont="1" applyBorder="1" applyAlignment="1">
      <alignment horizontal="distributed" vertical="center"/>
    </xf>
    <xf numFmtId="0" fontId="9" fillId="0" borderId="78" xfId="1" applyFont="1" applyBorder="1" applyAlignment="1">
      <alignment vertical="center"/>
    </xf>
    <xf numFmtId="0" fontId="9" fillId="0" borderId="78" xfId="1" applyFont="1" applyBorder="1" applyAlignment="1">
      <alignment horizontal="center" vertical="center"/>
    </xf>
    <xf numFmtId="0" fontId="9" fillId="0" borderId="79" xfId="1" applyFont="1" applyBorder="1" applyAlignment="1">
      <alignment horizontal="center" vertical="center"/>
    </xf>
    <xf numFmtId="41" fontId="9" fillId="0" borderId="80" xfId="1" quotePrefix="1" applyNumberFormat="1" applyFont="1" applyBorder="1" applyAlignment="1">
      <alignment horizontal="right" vertical="center"/>
    </xf>
    <xf numFmtId="41" fontId="22" fillId="0" borderId="80" xfId="1" quotePrefix="1" applyNumberFormat="1" applyFont="1" applyBorder="1" applyAlignment="1">
      <alignment horizontal="right" vertical="center"/>
    </xf>
    <xf numFmtId="0" fontId="4" fillId="0" borderId="21" xfId="1" applyFont="1" applyBorder="1" applyAlignment="1">
      <alignment vertical="center"/>
    </xf>
    <xf numFmtId="0" fontId="4" fillId="0" borderId="81" xfId="1" applyFont="1" applyBorder="1" applyAlignment="1">
      <alignment horizontal="center" vertical="center"/>
    </xf>
    <xf numFmtId="0" fontId="4" fillId="0" borderId="38" xfId="1" applyFont="1" applyBorder="1"/>
    <xf numFmtId="0" fontId="4" fillId="0" borderId="64" xfId="1" applyFont="1" applyBorder="1" applyAlignment="1">
      <alignment horizontal="distributed" vertical="center"/>
    </xf>
    <xf numFmtId="177" fontId="4" fillId="0" borderId="6" xfId="1" applyNumberFormat="1" applyFont="1" applyBorder="1" applyAlignment="1">
      <alignment horizontal="right" vertical="center"/>
    </xf>
    <xf numFmtId="0" fontId="4" fillId="0" borderId="10" xfId="1" applyFont="1" applyBorder="1"/>
    <xf numFmtId="0" fontId="4" fillId="0" borderId="28" xfId="1" applyFont="1" applyBorder="1"/>
    <xf numFmtId="0" fontId="4" fillId="0" borderId="21" xfId="1" applyFont="1" applyBorder="1"/>
    <xf numFmtId="0" fontId="9" fillId="0" borderId="81" xfId="1" applyFont="1" applyBorder="1" applyAlignment="1">
      <alignment horizontal="center" vertical="center"/>
    </xf>
    <xf numFmtId="177" fontId="9" fillId="0" borderId="17" xfId="1" applyNumberFormat="1" applyFont="1" applyBorder="1" applyAlignment="1">
      <alignment vertical="center"/>
    </xf>
    <xf numFmtId="0" fontId="4" fillId="0" borderId="46" xfId="1" applyFont="1" applyBorder="1"/>
    <xf numFmtId="177" fontId="4" fillId="0" borderId="0" xfId="1" applyNumberFormat="1" applyFont="1"/>
    <xf numFmtId="0" fontId="4" fillId="0" borderId="54" xfId="1" applyFont="1" applyBorder="1" applyAlignment="1">
      <alignment horizontal="distributed" vertical="center" justifyLastLine="1"/>
    </xf>
    <xf numFmtId="176" fontId="4" fillId="0" borderId="50" xfId="2" applyNumberFormat="1" applyFont="1" applyBorder="1" applyAlignment="1">
      <alignment vertical="center"/>
    </xf>
    <xf numFmtId="176" fontId="4" fillId="0" borderId="48" xfId="2" applyNumberFormat="1" applyFont="1" applyBorder="1" applyAlignment="1">
      <alignment vertical="center"/>
    </xf>
    <xf numFmtId="0" fontId="4" fillId="0" borderId="30" xfId="1" applyFont="1" applyBorder="1" applyAlignment="1">
      <alignment horizontal="distributed" vertical="center" justifyLastLine="1"/>
    </xf>
    <xf numFmtId="176" fontId="4" fillId="0" borderId="31" xfId="2" applyNumberFormat="1" applyFont="1" applyBorder="1" applyAlignment="1">
      <alignment vertical="center"/>
    </xf>
    <xf numFmtId="176" fontId="4" fillId="0" borderId="6" xfId="2" applyNumberFormat="1" applyFont="1" applyBorder="1" applyAlignment="1">
      <alignment vertical="center"/>
    </xf>
    <xf numFmtId="0" fontId="4" fillId="0" borderId="52" xfId="1" applyFont="1" applyBorder="1" applyAlignment="1">
      <alignment horizontal="distributed" vertical="center" justifyLastLine="1"/>
    </xf>
    <xf numFmtId="176" fontId="4" fillId="0" borderId="35" xfId="2" applyNumberFormat="1" applyFont="1" applyBorder="1" applyAlignment="1">
      <alignment vertical="center"/>
    </xf>
    <xf numFmtId="176" fontId="4" fillId="0" borderId="22" xfId="2" applyNumberFormat="1" applyFont="1" applyBorder="1" applyAlignment="1">
      <alignment vertical="center"/>
    </xf>
    <xf numFmtId="0" fontId="30" fillId="0" borderId="0" xfId="1" applyFont="1" applyAlignment="1">
      <alignment horizontal="right" vertical="center"/>
    </xf>
    <xf numFmtId="0" fontId="14" fillId="0" borderId="56" xfId="1" applyFont="1" applyBorder="1" applyAlignment="1">
      <alignment horizontal="right" vertical="center"/>
    </xf>
    <xf numFmtId="185" fontId="14" fillId="0" borderId="65" xfId="1" applyNumberFormat="1" applyFont="1" applyBorder="1" applyAlignment="1">
      <alignment horizontal="right" vertical="center"/>
    </xf>
    <xf numFmtId="176" fontId="14" fillId="0" borderId="65" xfId="1" applyNumberFormat="1" applyFont="1" applyBorder="1" applyAlignment="1">
      <alignment vertical="center"/>
    </xf>
    <xf numFmtId="0" fontId="14" fillId="0" borderId="32" xfId="1" applyFont="1" applyBorder="1" applyAlignment="1">
      <alignment horizontal="right" vertical="center"/>
    </xf>
    <xf numFmtId="176" fontId="14" fillId="0" borderId="0" xfId="1" applyNumberFormat="1" applyFont="1" applyAlignment="1">
      <alignment horizontal="right" vertical="center"/>
    </xf>
    <xf numFmtId="176" fontId="14" fillId="0" borderId="86" xfId="1" applyNumberFormat="1" applyFont="1" applyBorder="1" applyAlignment="1">
      <alignment horizontal="right" vertical="center"/>
    </xf>
    <xf numFmtId="185" fontId="14" fillId="0" borderId="33" xfId="1" applyNumberFormat="1" applyFont="1" applyBorder="1" applyAlignment="1">
      <alignment horizontal="right" vertical="center"/>
    </xf>
    <xf numFmtId="176" fontId="14" fillId="0" borderId="87" xfId="1" applyNumberFormat="1" applyFont="1" applyBorder="1" applyAlignment="1">
      <alignment vertical="center"/>
    </xf>
    <xf numFmtId="176" fontId="14" fillId="0" borderId="63" xfId="1" applyNumberFormat="1" applyFont="1" applyBorder="1" applyAlignment="1">
      <alignment horizontal="right" vertical="center"/>
    </xf>
    <xf numFmtId="0" fontId="16" fillId="0" borderId="28" xfId="1" applyFont="1" applyBorder="1" applyAlignment="1">
      <alignment horizontal="center" vertical="center"/>
    </xf>
    <xf numFmtId="176" fontId="16" fillId="0" borderId="63" xfId="1" applyNumberFormat="1" applyFont="1" applyBorder="1" applyAlignment="1">
      <alignment vertical="center"/>
    </xf>
    <xf numFmtId="0" fontId="14" fillId="0" borderId="0" xfId="1" applyFont="1" applyAlignment="1">
      <alignment horizontal="right" vertical="center" justifyLastLine="1"/>
    </xf>
    <xf numFmtId="176" fontId="14" fillId="0" borderId="0" xfId="1" applyNumberFormat="1" applyFont="1" applyAlignment="1">
      <alignment vertical="center"/>
    </xf>
    <xf numFmtId="0" fontId="14" fillId="0" borderId="32" xfId="1" applyFont="1" applyBorder="1" applyAlignment="1">
      <alignment horizontal="right" vertical="center" justifyLastLine="1"/>
    </xf>
    <xf numFmtId="176" fontId="14" fillId="0" borderId="86" xfId="1" applyNumberFormat="1" applyFont="1" applyBorder="1" applyAlignment="1">
      <alignment vertical="center"/>
    </xf>
    <xf numFmtId="0" fontId="16" fillId="0" borderId="42" xfId="1" applyFont="1" applyBorder="1" applyAlignment="1">
      <alignment horizontal="center" vertical="center" justifyLastLine="1"/>
    </xf>
    <xf numFmtId="0" fontId="16" fillId="0" borderId="59" xfId="1" applyFont="1" applyBorder="1" applyAlignment="1">
      <alignment horizontal="right" vertical="center"/>
    </xf>
    <xf numFmtId="176" fontId="16" fillId="0" borderId="59" xfId="1" applyNumberFormat="1" applyFont="1" applyBorder="1" applyAlignment="1">
      <alignment vertical="center"/>
    </xf>
    <xf numFmtId="0" fontId="16" fillId="0" borderId="32" xfId="1" applyFont="1" applyBorder="1" applyAlignment="1">
      <alignment horizontal="center" vertical="center"/>
    </xf>
    <xf numFmtId="176" fontId="16" fillId="0" borderId="0" xfId="1" applyNumberFormat="1" applyFont="1" applyAlignment="1">
      <alignment vertical="center"/>
    </xf>
    <xf numFmtId="176" fontId="16" fillId="0" borderId="86" xfId="1" applyNumberFormat="1" applyFont="1" applyBorder="1" applyAlignment="1">
      <alignment vertical="center"/>
    </xf>
    <xf numFmtId="0" fontId="16" fillId="0" borderId="88" xfId="1" applyFont="1" applyBorder="1" applyAlignment="1">
      <alignment horizontal="right" vertical="center"/>
    </xf>
    <xf numFmtId="176" fontId="16" fillId="0" borderId="89" xfId="1" applyNumberFormat="1" applyFont="1" applyBorder="1" applyAlignment="1">
      <alignment vertical="center"/>
    </xf>
    <xf numFmtId="0" fontId="16" fillId="0" borderId="60" xfId="1" applyFont="1" applyBorder="1" applyAlignment="1">
      <alignment horizontal="center" vertical="center"/>
    </xf>
    <xf numFmtId="176" fontId="16" fillId="0" borderId="58" xfId="1" applyNumberFormat="1" applyFont="1" applyBorder="1" applyAlignment="1">
      <alignment vertical="center"/>
    </xf>
    <xf numFmtId="0" fontId="14" fillId="0" borderId="55" xfId="1" applyFont="1" applyBorder="1" applyAlignment="1">
      <alignment horizontal="right" vertical="center"/>
    </xf>
    <xf numFmtId="0" fontId="14" fillId="0" borderId="33" xfId="1" applyFont="1" applyBorder="1" applyAlignment="1">
      <alignment horizontal="right" vertical="center"/>
    </xf>
    <xf numFmtId="176" fontId="14" fillId="0" borderId="65" xfId="1" applyNumberFormat="1" applyFont="1" applyBorder="1" applyAlignment="1">
      <alignment horizontal="right" vertical="center"/>
    </xf>
    <xf numFmtId="176" fontId="14" fillId="0" borderId="87" xfId="1" applyNumberFormat="1" applyFont="1" applyBorder="1" applyAlignment="1">
      <alignment horizontal="right" vertical="center"/>
    </xf>
    <xf numFmtId="176" fontId="14" fillId="0" borderId="27" xfId="1" applyNumberFormat="1" applyFont="1" applyBorder="1" applyAlignment="1">
      <alignment horizontal="right" vertical="center"/>
    </xf>
    <xf numFmtId="49" fontId="14" fillId="0" borderId="56" xfId="1" applyNumberFormat="1" applyFont="1" applyBorder="1" applyAlignment="1">
      <alignment horizontal="right" vertical="center"/>
    </xf>
    <xf numFmtId="0" fontId="14" fillId="0" borderId="76" xfId="1" applyFont="1" applyBorder="1" applyAlignment="1">
      <alignment horizontal="right" vertical="center"/>
    </xf>
    <xf numFmtId="0" fontId="16" fillId="0" borderId="88" xfId="1" applyFont="1" applyBorder="1" applyAlignment="1">
      <alignment horizontal="center" vertical="center"/>
    </xf>
    <xf numFmtId="185" fontId="14" fillId="0" borderId="32" xfId="1" applyNumberFormat="1" applyFont="1" applyBorder="1" applyAlignment="1">
      <alignment horizontal="right" vertical="center"/>
    </xf>
    <xf numFmtId="185" fontId="14" fillId="0" borderId="0" xfId="1" applyNumberFormat="1" applyFont="1" applyAlignment="1">
      <alignment horizontal="right" vertical="center"/>
    </xf>
    <xf numFmtId="0" fontId="16" fillId="0" borderId="42" xfId="1" applyFont="1" applyBorder="1" applyAlignment="1">
      <alignment horizontal="center" vertical="center"/>
    </xf>
    <xf numFmtId="0" fontId="16" fillId="0" borderId="90" xfId="1" applyFont="1" applyBorder="1" applyAlignment="1">
      <alignment horizontal="right" vertical="center"/>
    </xf>
    <xf numFmtId="176" fontId="16" fillId="0" borderId="91" xfId="1" applyNumberFormat="1" applyFont="1" applyBorder="1" applyAlignment="1">
      <alignment vertical="center"/>
    </xf>
    <xf numFmtId="0" fontId="15" fillId="0" borderId="72" xfId="1" applyFont="1" applyBorder="1" applyAlignment="1">
      <alignment vertical="center"/>
    </xf>
    <xf numFmtId="0" fontId="15" fillId="0" borderId="74" xfId="1" applyFont="1" applyBorder="1" applyAlignment="1">
      <alignment vertical="center"/>
    </xf>
    <xf numFmtId="0" fontId="15" fillId="0" borderId="32" xfId="1" applyFont="1" applyBorder="1" applyAlignment="1">
      <alignment vertical="center"/>
    </xf>
    <xf numFmtId="0" fontId="19" fillId="0" borderId="86" xfId="1" applyFont="1" applyBorder="1" applyAlignment="1">
      <alignment vertical="center"/>
    </xf>
    <xf numFmtId="0" fontId="15" fillId="0" borderId="42" xfId="1" applyFont="1" applyBorder="1" applyAlignment="1">
      <alignment vertical="center"/>
    </xf>
    <xf numFmtId="0" fontId="15" fillId="0" borderId="63" xfId="1" applyFont="1" applyBorder="1" applyAlignment="1">
      <alignment vertical="center"/>
    </xf>
    <xf numFmtId="0" fontId="19" fillId="0" borderId="86" xfId="1" applyFont="1" applyBorder="1" applyAlignment="1">
      <alignment horizontal="left" vertical="center"/>
    </xf>
    <xf numFmtId="0" fontId="15" fillId="0" borderId="86" xfId="1" applyFont="1" applyBorder="1" applyAlignment="1">
      <alignment vertical="center"/>
    </xf>
    <xf numFmtId="0" fontId="15" fillId="0" borderId="32" xfId="1" quotePrefix="1" applyFont="1" applyBorder="1" applyAlignment="1">
      <alignment horizontal="left" vertical="center"/>
    </xf>
    <xf numFmtId="0" fontId="15" fillId="0" borderId="86" xfId="1" quotePrefix="1" applyFont="1" applyBorder="1" applyAlignment="1">
      <alignment horizontal="left" vertical="center"/>
    </xf>
    <xf numFmtId="0" fontId="15" fillId="0" borderId="32" xfId="1" applyFont="1" applyBorder="1" applyAlignment="1">
      <alignment horizontal="left" vertical="center"/>
    </xf>
    <xf numFmtId="0" fontId="15" fillId="0" borderId="63" xfId="1" applyFont="1" applyBorder="1" applyAlignment="1">
      <alignment horizontal="left" vertical="center"/>
    </xf>
    <xf numFmtId="0" fontId="19" fillId="0" borderId="0" xfId="1" applyFont="1" applyAlignment="1">
      <alignment vertical="center"/>
    </xf>
    <xf numFmtId="0" fontId="15" fillId="0" borderId="86" xfId="1" applyFont="1" applyBorder="1" applyAlignment="1">
      <alignment horizontal="left" vertical="center"/>
    </xf>
    <xf numFmtId="0" fontId="15" fillId="0" borderId="42" xfId="1" applyFont="1" applyBorder="1" applyAlignment="1">
      <alignment horizontal="left" vertical="center"/>
    </xf>
    <xf numFmtId="0" fontId="15" fillId="0" borderId="42" xfId="1" quotePrefix="1" applyFont="1" applyBorder="1" applyAlignment="1">
      <alignment horizontal="left" vertical="center"/>
    </xf>
    <xf numFmtId="0" fontId="15" fillId="0" borderId="86" xfId="1" applyFont="1" applyBorder="1" applyAlignment="1">
      <alignment horizontal="right" vertical="center"/>
    </xf>
    <xf numFmtId="0" fontId="15" fillId="0" borderId="42" xfId="1" applyFont="1" applyBorder="1" applyAlignment="1">
      <alignment horizontal="right" vertical="center"/>
    </xf>
    <xf numFmtId="0" fontId="15" fillId="0" borderId="5" xfId="1" applyFont="1" applyBorder="1" applyAlignment="1">
      <alignment vertical="center"/>
    </xf>
    <xf numFmtId="0" fontId="15" fillId="0" borderId="4" xfId="1" applyFont="1" applyBorder="1" applyAlignment="1">
      <alignment vertical="center"/>
    </xf>
    <xf numFmtId="0" fontId="29" fillId="0" borderId="0" xfId="1" applyFont="1"/>
    <xf numFmtId="0" fontId="18" fillId="0" borderId="0" xfId="1" applyFont="1"/>
    <xf numFmtId="0" fontId="4" fillId="0" borderId="39" xfId="1" applyFont="1" applyBorder="1"/>
    <xf numFmtId="0" fontId="4" fillId="0" borderId="46" xfId="1" applyFont="1" applyBorder="1" applyAlignment="1">
      <alignment horizontal="right" vertical="center"/>
    </xf>
    <xf numFmtId="0" fontId="4" fillId="0" borderId="43" xfId="1" applyFont="1" applyBorder="1" applyAlignment="1">
      <alignment horizontal="right"/>
    </xf>
    <xf numFmtId="0" fontId="4" fillId="0" borderId="63" xfId="1" applyFont="1" applyBorder="1"/>
    <xf numFmtId="0" fontId="4" fillId="0" borderId="37" xfId="1" applyFont="1" applyBorder="1" applyAlignment="1">
      <alignment horizontal="distributed" vertical="center"/>
    </xf>
    <xf numFmtId="0" fontId="4" fillId="0" borderId="62" xfId="1" applyFont="1" applyBorder="1" applyAlignment="1">
      <alignment horizontal="distributed" vertical="center"/>
    </xf>
    <xf numFmtId="176" fontId="4" fillId="0" borderId="32" xfId="1" applyNumberFormat="1" applyFont="1" applyBorder="1" applyAlignment="1">
      <alignment vertical="center"/>
    </xf>
    <xf numFmtId="176" fontId="4" fillId="0" borderId="44" xfId="1" applyNumberFormat="1" applyFont="1" applyBorder="1" applyAlignment="1">
      <alignment vertical="center"/>
    </xf>
    <xf numFmtId="176" fontId="4" fillId="0" borderId="61" xfId="1" applyNumberFormat="1" applyFont="1" applyBorder="1" applyAlignment="1">
      <alignment vertical="center"/>
    </xf>
    <xf numFmtId="0" fontId="4" fillId="0" borderId="9" xfId="1" applyFont="1" applyBorder="1" applyAlignment="1">
      <alignment horizontal="distributed" vertical="center"/>
    </xf>
    <xf numFmtId="176" fontId="4" fillId="0" borderId="31" xfId="1" applyNumberFormat="1" applyFont="1" applyBorder="1" applyAlignment="1">
      <alignment horizontal="right" vertical="center"/>
    </xf>
    <xf numFmtId="176" fontId="4" fillId="0" borderId="6" xfId="1" applyNumberFormat="1" applyFont="1" applyBorder="1" applyAlignment="1">
      <alignment horizontal="right" vertical="center"/>
    </xf>
    <xf numFmtId="0" fontId="4" fillId="0" borderId="65" xfId="1" applyFont="1" applyBorder="1" applyAlignment="1">
      <alignment horizontal="distributed" vertical="center"/>
    </xf>
    <xf numFmtId="0" fontId="4" fillId="0" borderId="27" xfId="1" applyFont="1" applyBorder="1" applyAlignment="1">
      <alignment horizontal="distributed" vertical="center"/>
    </xf>
    <xf numFmtId="0" fontId="9" fillId="0" borderId="10" xfId="1" applyFont="1" applyBorder="1"/>
    <xf numFmtId="0" fontId="9" fillId="0" borderId="47" xfId="1" applyFont="1" applyBorder="1" applyAlignment="1">
      <alignment horizontal="distributed" vertical="center"/>
    </xf>
    <xf numFmtId="0" fontId="9" fillId="0" borderId="25" xfId="1" applyFont="1" applyBorder="1" applyAlignment="1">
      <alignment horizontal="distributed" vertical="center"/>
    </xf>
    <xf numFmtId="176" fontId="9" fillId="0" borderId="35" xfId="1" applyNumberFormat="1" applyFont="1" applyBorder="1" applyAlignment="1">
      <alignment vertical="center"/>
    </xf>
    <xf numFmtId="176" fontId="9" fillId="0" borderId="22" xfId="1" applyNumberFormat="1" applyFont="1" applyBorder="1" applyAlignment="1">
      <alignment vertical="center"/>
    </xf>
    <xf numFmtId="0" fontId="12" fillId="0" borderId="46" xfId="1" applyFont="1" applyBorder="1" applyAlignment="1">
      <alignment horizontal="right"/>
    </xf>
    <xf numFmtId="0" fontId="4" fillId="0" borderId="29" xfId="1" applyFont="1" applyBorder="1" applyAlignment="1">
      <alignment horizontal="distributed" vertical="center" justifyLastLine="1"/>
    </xf>
    <xf numFmtId="0" fontId="4" fillId="0" borderId="20" xfId="1" applyFont="1" applyBorder="1" applyAlignment="1">
      <alignment horizontal="distributed" vertical="center" justifyLastLine="1"/>
    </xf>
    <xf numFmtId="0" fontId="4" fillId="0" borderId="17" xfId="1" applyFont="1" applyBorder="1" applyAlignment="1">
      <alignment horizontal="distributed" vertical="center" justifyLastLine="1"/>
    </xf>
    <xf numFmtId="0" fontId="4" fillId="0" borderId="56" xfId="1" applyFont="1" applyBorder="1" applyAlignment="1">
      <alignment horizontal="right" vertical="center"/>
    </xf>
    <xf numFmtId="176" fontId="4" fillId="0" borderId="55" xfId="1" applyNumberFormat="1" applyFont="1" applyBorder="1" applyAlignment="1">
      <alignment horizontal="center" vertical="center"/>
    </xf>
    <xf numFmtId="176" fontId="4" fillId="0" borderId="27" xfId="1" applyNumberFormat="1" applyFont="1" applyBorder="1" applyAlignment="1">
      <alignment horizontal="center" vertical="center"/>
    </xf>
    <xf numFmtId="49" fontId="4" fillId="0" borderId="55" xfId="1" applyNumberFormat="1" applyFont="1" applyBorder="1" applyAlignment="1">
      <alignment horizontal="right" vertical="center"/>
    </xf>
    <xf numFmtId="176" fontId="4" fillId="0" borderId="30" xfId="1" applyNumberFormat="1" applyFont="1" applyBorder="1" applyAlignment="1">
      <alignment horizontal="center" vertical="center"/>
    </xf>
    <xf numFmtId="176" fontId="4" fillId="0" borderId="9" xfId="1" applyNumberFormat="1" applyFont="1" applyBorder="1" applyAlignment="1">
      <alignment horizontal="center" vertical="center"/>
    </xf>
    <xf numFmtId="176" fontId="4" fillId="0" borderId="34" xfId="1" applyNumberFormat="1" applyFont="1" applyBorder="1" applyAlignment="1">
      <alignment horizontal="center" vertical="center"/>
    </xf>
    <xf numFmtId="176" fontId="4" fillId="0" borderId="4" xfId="1" applyNumberFormat="1" applyFont="1" applyBorder="1" applyAlignment="1">
      <alignment horizontal="center" vertical="center"/>
    </xf>
    <xf numFmtId="0" fontId="4" fillId="0" borderId="21" xfId="1" applyFont="1" applyBorder="1" applyAlignment="1">
      <alignment horizontal="distributed" vertical="center" justifyLastLine="1"/>
    </xf>
    <xf numFmtId="176" fontId="4" fillId="0" borderId="63" xfId="1" applyNumberFormat="1" applyFont="1" applyBorder="1" applyAlignment="1">
      <alignment horizontal="center" vertical="center"/>
    </xf>
    <xf numFmtId="0" fontId="15" fillId="0" borderId="36" xfId="1" applyFont="1" applyBorder="1" applyAlignment="1">
      <alignment horizontal="center" vertical="center"/>
    </xf>
    <xf numFmtId="0" fontId="15" fillId="0" borderId="84" xfId="1" applyFont="1" applyBorder="1" applyAlignment="1">
      <alignment horizontal="center" vertical="center"/>
    </xf>
    <xf numFmtId="0" fontId="15" fillId="0" borderId="43" xfId="1" applyFont="1" applyBorder="1" applyAlignment="1">
      <alignment horizontal="center" vertical="center"/>
    </xf>
    <xf numFmtId="0" fontId="15" fillId="0" borderId="36" xfId="1" applyFont="1" applyBorder="1" applyAlignment="1">
      <alignment horizontal="distributed" vertical="center"/>
    </xf>
    <xf numFmtId="0" fontId="15" fillId="0" borderId="84" xfId="1" applyFont="1" applyBorder="1" applyAlignment="1">
      <alignment vertical="center"/>
    </xf>
    <xf numFmtId="58" fontId="15" fillId="0" borderId="43" xfId="1" applyNumberFormat="1" applyFont="1" applyBorder="1" applyAlignment="1">
      <alignment horizontal="left" vertical="center"/>
    </xf>
    <xf numFmtId="0" fontId="15" fillId="0" borderId="56" xfId="1" applyFont="1" applyBorder="1" applyAlignment="1">
      <alignment horizontal="distributed" vertical="center"/>
    </xf>
    <xf numFmtId="0" fontId="15" fillId="0" borderId="55" xfId="1" applyFont="1" applyBorder="1" applyAlignment="1">
      <alignment horizontal="distributed" vertical="center"/>
    </xf>
    <xf numFmtId="0" fontId="15" fillId="0" borderId="87" xfId="1" applyFont="1" applyBorder="1" applyAlignment="1">
      <alignment vertical="center"/>
    </xf>
    <xf numFmtId="58" fontId="15" fillId="0" borderId="27" xfId="1" quotePrefix="1" applyNumberFormat="1" applyFont="1" applyBorder="1" applyAlignment="1">
      <alignment horizontal="left" vertical="center"/>
    </xf>
    <xf numFmtId="58" fontId="15" fillId="0" borderId="27" xfId="1" applyNumberFormat="1" applyFont="1" applyBorder="1" applyAlignment="1">
      <alignment horizontal="left" vertical="center"/>
    </xf>
    <xf numFmtId="0" fontId="15" fillId="0" borderId="16" xfId="1" applyFont="1" applyBorder="1" applyAlignment="1">
      <alignment vertical="center"/>
    </xf>
    <xf numFmtId="58" fontId="15" fillId="0" borderId="14" xfId="1" applyNumberFormat="1" applyFont="1" applyBorder="1" applyAlignment="1">
      <alignment horizontal="left" vertical="center"/>
    </xf>
    <xf numFmtId="0" fontId="15" fillId="0" borderId="94" xfId="1" applyFont="1" applyBorder="1" applyAlignment="1">
      <alignment vertical="center"/>
    </xf>
    <xf numFmtId="58" fontId="15" fillId="0" borderId="58" xfId="1" applyNumberFormat="1" applyFont="1" applyBorder="1" applyAlignment="1">
      <alignment horizontal="left" vertical="center"/>
    </xf>
    <xf numFmtId="58" fontId="15" fillId="0" borderId="63" xfId="1" applyNumberFormat="1" applyFont="1" applyBorder="1" applyAlignment="1">
      <alignment horizontal="left" vertical="center"/>
    </xf>
    <xf numFmtId="0" fontId="15" fillId="0" borderId="13" xfId="1" applyFont="1" applyBorder="1" applyAlignment="1">
      <alignment vertical="center"/>
    </xf>
    <xf numFmtId="0" fontId="15" fillId="0" borderId="65" xfId="1" applyFont="1" applyBorder="1" applyAlignment="1">
      <alignment vertical="center"/>
    </xf>
    <xf numFmtId="58" fontId="15" fillId="0" borderId="11" xfId="1" applyNumberFormat="1" applyFont="1" applyBorder="1" applyAlignment="1">
      <alignment horizontal="left" vertical="center"/>
    </xf>
    <xf numFmtId="0" fontId="15" fillId="0" borderId="14" xfId="1" applyFont="1" applyBorder="1" applyAlignment="1">
      <alignment vertical="center"/>
    </xf>
    <xf numFmtId="0" fontId="15" fillId="0" borderId="95" xfId="1" applyFont="1" applyBorder="1" applyAlignment="1">
      <alignment vertical="center"/>
    </xf>
    <xf numFmtId="0" fontId="15" fillId="0" borderId="13" xfId="1" applyFont="1" applyBorder="1"/>
    <xf numFmtId="0" fontId="15" fillId="0" borderId="16" xfId="1" applyFont="1" applyBorder="1"/>
    <xf numFmtId="0" fontId="15" fillId="0" borderId="94" xfId="1" applyFont="1" applyBorder="1"/>
    <xf numFmtId="0" fontId="15" fillId="0" borderId="14" xfId="1" applyFont="1" applyBorder="1"/>
    <xf numFmtId="0" fontId="15" fillId="0" borderId="42" xfId="1" applyFont="1" applyBorder="1" applyAlignment="1">
      <alignment horizontal="distributed" vertical="center"/>
    </xf>
    <xf numFmtId="0" fontId="15" fillId="0" borderId="58" xfId="1" applyFont="1" applyBorder="1" applyAlignment="1">
      <alignment vertical="center"/>
    </xf>
    <xf numFmtId="0" fontId="15" fillId="0" borderId="5" xfId="1" applyFont="1" applyBorder="1" applyAlignment="1">
      <alignment horizontal="distributed" vertical="center"/>
    </xf>
    <xf numFmtId="0" fontId="15" fillId="0" borderId="3" xfId="1" applyFont="1" applyBorder="1"/>
    <xf numFmtId="0" fontId="15" fillId="0" borderId="1" xfId="1" applyFont="1" applyBorder="1" applyAlignment="1">
      <alignment vertical="center"/>
    </xf>
    <xf numFmtId="0" fontId="4" fillId="0" borderId="39" xfId="1" applyFont="1" applyBorder="1" applyAlignment="1">
      <alignment horizontal="center" vertical="center" wrapText="1"/>
    </xf>
    <xf numFmtId="184" fontId="4" fillId="0" borderId="54" xfId="1" applyNumberFormat="1" applyFont="1" applyBorder="1" applyAlignment="1">
      <alignment horizontal="right" vertical="center"/>
    </xf>
    <xf numFmtId="41" fontId="4" fillId="0" borderId="34" xfId="1" applyNumberFormat="1" applyFont="1" applyBorder="1" applyAlignment="1">
      <alignment horizontal="center" vertical="center"/>
    </xf>
    <xf numFmtId="41" fontId="9" fillId="0" borderId="80" xfId="1" applyNumberFormat="1" applyFont="1" applyBorder="1" applyAlignment="1">
      <alignment vertical="center"/>
    </xf>
    <xf numFmtId="0" fontId="4" fillId="0" borderId="5" xfId="1" quotePrefix="1" applyFont="1" applyBorder="1" applyAlignment="1">
      <alignment horizontal="right" vertical="center"/>
    </xf>
    <xf numFmtId="0" fontId="4" fillId="0" borderId="4" xfId="1" quotePrefix="1" applyFont="1" applyBorder="1" applyAlignment="1">
      <alignment horizontal="right" vertical="center"/>
    </xf>
    <xf numFmtId="0" fontId="4" fillId="0" borderId="10" xfId="1" quotePrefix="1" applyFont="1" applyBorder="1" applyAlignment="1">
      <alignment horizontal="right" vertical="center"/>
    </xf>
    <xf numFmtId="0" fontId="4" fillId="0" borderId="9" xfId="1" quotePrefix="1" applyFont="1" applyBorder="1" applyAlignment="1">
      <alignment horizontal="right" vertical="center"/>
    </xf>
    <xf numFmtId="0" fontId="4" fillId="0" borderId="21" xfId="1" applyFont="1" applyBorder="1" applyAlignment="1">
      <alignment horizontal="center" vertical="center"/>
    </xf>
    <xf numFmtId="0" fontId="4" fillId="0" borderId="20" xfId="1" applyFont="1" applyBorder="1" applyAlignment="1">
      <alignment horizontal="center" vertical="center"/>
    </xf>
    <xf numFmtId="0" fontId="4" fillId="0" borderId="10" xfId="1" applyFont="1" applyBorder="1" applyAlignment="1">
      <alignment horizontal="right" vertical="center"/>
    </xf>
    <xf numFmtId="0" fontId="4" fillId="0" borderId="9" xfId="1" applyFont="1" applyBorder="1" applyAlignment="1">
      <alignment horizontal="right" vertical="center"/>
    </xf>
    <xf numFmtId="0" fontId="4" fillId="0" borderId="28" xfId="1" quotePrefix="1" applyFont="1" applyBorder="1" applyAlignment="1">
      <alignment horizontal="right" vertical="center"/>
    </xf>
    <xf numFmtId="0" fontId="4" fillId="0" borderId="27" xfId="1" quotePrefix="1" applyFont="1" applyBorder="1" applyAlignment="1">
      <alignment horizontal="right" vertical="center"/>
    </xf>
    <xf numFmtId="0" fontId="15" fillId="0" borderId="39" xfId="1" applyFont="1" applyBorder="1" applyAlignment="1">
      <alignment horizontal="distributed" vertical="center" justifyLastLine="1"/>
    </xf>
    <xf numFmtId="0" fontId="15" fillId="0" borderId="43" xfId="1" applyFont="1" applyBorder="1" applyAlignment="1">
      <alignment horizontal="distributed" vertical="center" justifyLastLine="1"/>
    </xf>
    <xf numFmtId="0" fontId="21" fillId="0" borderId="43" xfId="1" applyFont="1" applyBorder="1" applyAlignment="1">
      <alignment horizontal="center" vertical="center" wrapText="1"/>
    </xf>
    <xf numFmtId="0" fontId="21" fillId="0" borderId="4" xfId="1" applyFont="1" applyBorder="1" applyAlignment="1">
      <alignment horizontal="center" vertical="center" wrapText="1"/>
    </xf>
    <xf numFmtId="0" fontId="19" fillId="0" borderId="46" xfId="1" applyFont="1" applyBorder="1" applyAlignment="1">
      <alignment horizontal="distributed" vertical="center" justifyLastLine="1"/>
    </xf>
    <xf numFmtId="0" fontId="19" fillId="0" borderId="43" xfId="1" applyFont="1" applyBorder="1" applyAlignment="1">
      <alignment horizontal="distributed" vertical="center" justifyLastLine="1"/>
    </xf>
    <xf numFmtId="0" fontId="20" fillId="0" borderId="39" xfId="1" applyFont="1" applyBorder="1" applyAlignment="1">
      <alignment horizontal="distributed" vertical="center" justifyLastLine="1"/>
    </xf>
    <xf numFmtId="0" fontId="20" fillId="0" borderId="5" xfId="1" applyFont="1" applyBorder="1" applyAlignment="1">
      <alignment horizontal="distributed" vertical="center" justifyLastLine="1"/>
    </xf>
    <xf numFmtId="0" fontId="20" fillId="0" borderId="45" xfId="1" applyFont="1" applyBorder="1" applyAlignment="1">
      <alignment horizontal="distributed" vertical="center" wrapText="1" justifyLastLine="1"/>
    </xf>
    <xf numFmtId="0" fontId="20" fillId="0" borderId="3" xfId="1" applyFont="1" applyBorder="1" applyAlignment="1">
      <alignment horizontal="distributed" vertical="center" wrapText="1" justifyLastLine="1"/>
    </xf>
    <xf numFmtId="0" fontId="15" fillId="0" borderId="44" xfId="1" applyFont="1" applyBorder="1" applyAlignment="1">
      <alignment horizontal="distributed" vertical="center" wrapText="1" justifyLastLine="1"/>
    </xf>
    <xf numFmtId="0" fontId="15" fillId="0" borderId="41" xfId="1" applyFont="1" applyBorder="1" applyAlignment="1">
      <alignment horizontal="distributed" vertical="center" justifyLastLine="1"/>
    </xf>
    <xf numFmtId="0" fontId="20" fillId="0" borderId="44" xfId="1" applyFont="1" applyBorder="1" applyAlignment="1">
      <alignment horizontal="distributed" vertical="center" wrapText="1" justifyLastLine="1"/>
    </xf>
    <xf numFmtId="0" fontId="20" fillId="0" borderId="41" xfId="1" applyFont="1" applyBorder="1" applyAlignment="1">
      <alignment horizontal="distributed" vertical="center" wrapText="1" justifyLastLine="1"/>
    </xf>
    <xf numFmtId="0" fontId="15" fillId="0" borderId="49" xfId="1" applyFont="1" applyBorder="1" applyAlignment="1">
      <alignment horizontal="distributed" vertical="center" justifyLastLine="1"/>
    </xf>
    <xf numFmtId="0" fontId="15" fillId="0" borderId="48" xfId="1" applyFont="1" applyBorder="1" applyAlignment="1">
      <alignment horizontal="distributed" vertical="center" justifyLastLine="1"/>
    </xf>
    <xf numFmtId="0" fontId="21" fillId="0" borderId="36" xfId="1" applyFont="1" applyBorder="1" applyAlignment="1">
      <alignment horizontal="center" vertical="center" wrapText="1"/>
    </xf>
    <xf numFmtId="0" fontId="21" fillId="0" borderId="34" xfId="1" applyFont="1" applyBorder="1" applyAlignment="1">
      <alignment horizontal="center" vertical="center" wrapText="1"/>
    </xf>
    <xf numFmtId="0" fontId="14" fillId="0" borderId="49" xfId="1" applyFont="1" applyBorder="1" applyAlignment="1">
      <alignment horizontal="distributed" vertical="center" justifyLastLine="1"/>
    </xf>
    <xf numFmtId="0" fontId="24" fillId="0" borderId="51" xfId="1" applyFont="1" applyBorder="1" applyAlignment="1">
      <alignment horizontal="distributed" vertical="center" justifyLastLine="1"/>
    </xf>
    <xf numFmtId="0" fontId="24" fillId="0" borderId="48" xfId="1" applyFont="1" applyBorder="1" applyAlignment="1">
      <alignment horizontal="distributed" vertical="center" justifyLastLine="1"/>
    </xf>
    <xf numFmtId="0" fontId="20" fillId="0" borderId="37" xfId="1" applyFont="1" applyBorder="1" applyAlignment="1">
      <alignment horizontal="distributed" vertical="center" justifyLastLine="1"/>
    </xf>
    <xf numFmtId="0" fontId="20" fillId="0" borderId="47" xfId="1" applyFont="1" applyBorder="1" applyAlignment="1">
      <alignment horizontal="distributed" vertical="center" justifyLastLine="1"/>
    </xf>
    <xf numFmtId="0" fontId="20" fillId="0" borderId="49" xfId="1" applyFont="1" applyBorder="1" applyAlignment="1">
      <alignment horizontal="distributed" vertical="center" wrapText="1" justifyLastLine="1"/>
    </xf>
    <xf numFmtId="0" fontId="20" fillId="0" borderId="24" xfId="1" applyFont="1" applyBorder="1" applyAlignment="1">
      <alignment horizontal="distributed" vertical="center" wrapText="1" justifyLastLine="1"/>
    </xf>
    <xf numFmtId="0" fontId="15" fillId="0" borderId="51" xfId="1" applyFont="1" applyBorder="1" applyAlignment="1">
      <alignment horizontal="distributed" vertical="center" wrapText="1" justifyLastLine="1"/>
    </xf>
    <xf numFmtId="0" fontId="15" fillId="0" borderId="23" xfId="1" applyFont="1" applyBorder="1" applyAlignment="1">
      <alignment horizontal="distributed" vertical="center" justifyLastLine="1"/>
    </xf>
    <xf numFmtId="0" fontId="20" fillId="0" borderId="50" xfId="1" applyFont="1" applyBorder="1" applyAlignment="1">
      <alignment horizontal="distributed" vertical="center" wrapText="1" justifyLastLine="1"/>
    </xf>
    <xf numFmtId="0" fontId="20" fillId="0" borderId="35" xfId="1" applyFont="1" applyBorder="1" applyAlignment="1">
      <alignment horizontal="distributed" vertical="center" wrapText="1" justifyLastLine="1"/>
    </xf>
    <xf numFmtId="0" fontId="15" fillId="0" borderId="53" xfId="1" applyFont="1" applyBorder="1" applyAlignment="1">
      <alignment horizontal="center" vertical="center" wrapText="1" justifyLastLine="1"/>
    </xf>
    <xf numFmtId="0" fontId="15" fillId="0" borderId="2" xfId="1" applyFont="1" applyBorder="1" applyAlignment="1">
      <alignment horizontal="center" vertical="center" wrapText="1" justifyLastLine="1"/>
    </xf>
    <xf numFmtId="0" fontId="20" fillId="0" borderId="54" xfId="1" applyFont="1" applyBorder="1" applyAlignment="1">
      <alignment horizontal="distributed" vertical="center" justifyLastLine="1"/>
    </xf>
    <xf numFmtId="0" fontId="20" fillId="0" borderId="52" xfId="1" applyFont="1" applyBorder="1" applyAlignment="1">
      <alignment horizontal="distributed" vertical="center" justifyLastLine="1"/>
    </xf>
    <xf numFmtId="0" fontId="15" fillId="0" borderId="96" xfId="1" applyFont="1" applyBorder="1" applyAlignment="1">
      <alignment horizontal="distributed" vertical="center" wrapText="1" justifyLastLine="1"/>
    </xf>
    <xf numFmtId="0" fontId="15" fillId="0" borderId="97" xfId="1" applyFont="1" applyBorder="1" applyAlignment="1">
      <alignment horizontal="distributed" vertical="center" wrapText="1" justifyLastLine="1"/>
    </xf>
    <xf numFmtId="0" fontId="23" fillId="0" borderId="36" xfId="1" applyFont="1" applyBorder="1" applyAlignment="1">
      <alignment horizontal="center" vertical="center" wrapText="1"/>
    </xf>
    <xf numFmtId="0" fontId="23" fillId="0" borderId="34" xfId="1" applyFont="1" applyBorder="1" applyAlignment="1">
      <alignment horizontal="center" vertical="center" wrapText="1"/>
    </xf>
    <xf numFmtId="0" fontId="9" fillId="0" borderId="36" xfId="1" applyFont="1" applyBorder="1" applyAlignment="1">
      <alignment horizontal="distributed" vertical="center" justifyLastLine="1"/>
    </xf>
    <xf numFmtId="0" fontId="2" fillId="0" borderId="56" xfId="1" applyBorder="1" applyAlignment="1">
      <alignment horizontal="distributed" vertical="center" justifyLastLine="1"/>
    </xf>
    <xf numFmtId="0" fontId="2" fillId="0" borderId="34" xfId="1" applyBorder="1" applyAlignment="1">
      <alignment horizontal="distributed" vertical="center" justifyLastLine="1"/>
    </xf>
    <xf numFmtId="0" fontId="4" fillId="0" borderId="39" xfId="1" applyFont="1" applyBorder="1" applyAlignment="1">
      <alignment horizontal="distributed" vertical="center" justifyLastLine="1"/>
    </xf>
    <xf numFmtId="0" fontId="2" fillId="0" borderId="46" xfId="1" applyBorder="1" applyAlignment="1">
      <alignment horizontal="distributed" vertical="center" justifyLastLine="1"/>
    </xf>
    <xf numFmtId="0" fontId="2" fillId="0" borderId="43" xfId="1" applyBorder="1" applyAlignment="1">
      <alignment horizontal="distributed" vertical="center" justifyLastLine="1"/>
    </xf>
    <xf numFmtId="0" fontId="2" fillId="0" borderId="60" xfId="1" applyBorder="1" applyAlignment="1">
      <alignment horizontal="distributed" vertical="center" justifyLastLine="1"/>
    </xf>
    <xf numFmtId="0" fontId="2" fillId="0" borderId="59" xfId="1" applyBorder="1" applyAlignment="1">
      <alignment horizontal="distributed" vertical="center" justifyLastLine="1"/>
    </xf>
    <xf numFmtId="0" fontId="2" fillId="0" borderId="58" xfId="1" applyBorder="1" applyAlignment="1">
      <alignment horizontal="distributed" vertical="center" justifyLastLine="1"/>
    </xf>
    <xf numFmtId="0" fontId="4" fillId="0" borderId="36" xfId="1" applyFont="1" applyBorder="1" applyAlignment="1">
      <alignment horizontal="distributed" vertical="center" wrapText="1"/>
    </xf>
    <xf numFmtId="0" fontId="4" fillId="0" borderId="56" xfId="1" applyFont="1" applyBorder="1" applyAlignment="1">
      <alignment horizontal="distributed" vertical="center" wrapText="1"/>
    </xf>
    <xf numFmtId="0" fontId="4" fillId="0" borderId="34" xfId="1" applyFont="1" applyBorder="1" applyAlignment="1">
      <alignment horizontal="distributed" vertical="center" wrapText="1"/>
    </xf>
    <xf numFmtId="0" fontId="2" fillId="0" borderId="56" xfId="1" applyBorder="1" applyAlignment="1">
      <alignment horizontal="distributed" vertical="center"/>
    </xf>
    <xf numFmtId="0" fontId="2" fillId="0" borderId="34" xfId="1" applyBorder="1" applyAlignment="1">
      <alignment horizontal="distributed" vertical="center"/>
    </xf>
    <xf numFmtId="0" fontId="4" fillId="0" borderId="36" xfId="1" applyFont="1" applyBorder="1" applyAlignment="1">
      <alignment horizontal="distributed" vertical="center" justifyLastLine="1"/>
    </xf>
    <xf numFmtId="0" fontId="15" fillId="0" borderId="38" xfId="1" applyFont="1" applyBorder="1" applyAlignment="1">
      <alignment horizontal="center" vertical="center" wrapText="1"/>
    </xf>
    <xf numFmtId="0" fontId="15" fillId="0" borderId="37" xfId="1" applyFont="1" applyBorder="1" applyAlignment="1">
      <alignment horizontal="center" vertical="center" wrapText="1"/>
    </xf>
    <xf numFmtId="0" fontId="15" fillId="0" borderId="62" xfId="1" applyFont="1" applyBorder="1" applyAlignment="1">
      <alignment horizontal="center" vertical="center" wrapText="1"/>
    </xf>
    <xf numFmtId="38" fontId="15" fillId="0" borderId="45" xfId="10" applyFont="1" applyBorder="1" applyAlignment="1">
      <alignment horizontal="right" vertical="center"/>
    </xf>
    <xf numFmtId="38" fontId="15" fillId="0" borderId="3" xfId="10" applyFont="1" applyBorder="1" applyAlignment="1">
      <alignment horizontal="right" vertical="center"/>
    </xf>
    <xf numFmtId="3" fontId="15" fillId="0" borderId="61" xfId="1" applyNumberFormat="1" applyFont="1" applyBorder="1" applyAlignment="1">
      <alignment horizontal="right" vertical="center"/>
    </xf>
    <xf numFmtId="3" fontId="15" fillId="0" borderId="1" xfId="1" applyNumberFormat="1" applyFont="1" applyBorder="1" applyAlignment="1">
      <alignment horizontal="right" vertical="center"/>
    </xf>
    <xf numFmtId="3" fontId="15" fillId="0" borderId="45" xfId="1" applyNumberFormat="1" applyFont="1" applyBorder="1" applyAlignment="1">
      <alignment horizontal="right" vertical="center"/>
    </xf>
    <xf numFmtId="3" fontId="15" fillId="0" borderId="3" xfId="1" applyNumberFormat="1" applyFont="1" applyBorder="1" applyAlignment="1">
      <alignment horizontal="right" vertical="center"/>
    </xf>
    <xf numFmtId="3" fontId="15" fillId="0" borderId="53" xfId="1" applyNumberFormat="1" applyFont="1" applyBorder="1" applyAlignment="1">
      <alignment horizontal="right" vertical="center"/>
    </xf>
    <xf numFmtId="3" fontId="15" fillId="0" borderId="2" xfId="1" applyNumberFormat="1" applyFont="1" applyBorder="1" applyAlignment="1">
      <alignment horizontal="right" vertical="center"/>
    </xf>
    <xf numFmtId="3" fontId="15" fillId="0" borderId="61" xfId="1" quotePrefix="1" applyNumberFormat="1" applyFont="1" applyBorder="1" applyAlignment="1">
      <alignment horizontal="right" vertical="center"/>
    </xf>
    <xf numFmtId="3" fontId="15" fillId="0" borderId="1" xfId="1" quotePrefix="1" applyNumberFormat="1" applyFont="1" applyBorder="1" applyAlignment="1">
      <alignment horizontal="right" vertical="center"/>
    </xf>
    <xf numFmtId="3" fontId="15" fillId="0" borderId="36" xfId="1" quotePrefix="1" applyNumberFormat="1" applyFont="1" applyBorder="1" applyAlignment="1">
      <alignment horizontal="right" vertical="center"/>
    </xf>
    <xf numFmtId="3" fontId="15" fillId="0" borderId="34" xfId="1" quotePrefix="1" applyNumberFormat="1" applyFont="1" applyBorder="1" applyAlignment="1">
      <alignment horizontal="right" vertical="center"/>
    </xf>
    <xf numFmtId="3" fontId="22" fillId="0" borderId="61" xfId="1" applyNumberFormat="1" applyFont="1" applyBorder="1" applyAlignment="1">
      <alignment horizontal="right" vertical="center"/>
    </xf>
    <xf numFmtId="3" fontId="22" fillId="0" borderId="1" xfId="1" applyNumberFormat="1" applyFont="1" applyBorder="1" applyAlignment="1">
      <alignment horizontal="right" vertical="center"/>
    </xf>
    <xf numFmtId="0" fontId="15" fillId="0" borderId="36" xfId="1" applyFont="1" applyBorder="1" applyAlignment="1">
      <alignment horizontal="center" vertical="center" wrapText="1"/>
    </xf>
    <xf numFmtId="0" fontId="15" fillId="0" borderId="34" xfId="1" applyFont="1" applyBorder="1" applyAlignment="1">
      <alignment horizontal="center" vertical="center" wrapText="1"/>
    </xf>
    <xf numFmtId="0" fontId="15" fillId="0" borderId="39" xfId="1" applyFont="1" applyBorder="1" applyAlignment="1">
      <alignment horizontal="distributed" vertical="center" wrapText="1" justifyLastLine="1"/>
    </xf>
    <xf numFmtId="0" fontId="2" fillId="0" borderId="46" xfId="1" applyBorder="1"/>
    <xf numFmtId="0" fontId="2" fillId="0" borderId="43" xfId="1" applyBorder="1"/>
    <xf numFmtId="0" fontId="15" fillId="0" borderId="46" xfId="1" applyFont="1" applyBorder="1" applyAlignment="1">
      <alignment horizontal="distributed" vertical="center" justifyLastLine="1"/>
    </xf>
    <xf numFmtId="0" fontId="15" fillId="0" borderId="36" xfId="1" applyFont="1" applyBorder="1" applyAlignment="1">
      <alignment horizontal="center" vertical="distributed" textRotation="255" wrapText="1"/>
    </xf>
    <xf numFmtId="0" fontId="15" fillId="0" borderId="34" xfId="1" applyFont="1" applyBorder="1" applyAlignment="1">
      <alignment horizontal="center" vertical="distributed" textRotation="255" wrapText="1"/>
    </xf>
    <xf numFmtId="41" fontId="4" fillId="0" borderId="61" xfId="1" applyNumberFormat="1" applyFont="1" applyBorder="1" applyAlignment="1">
      <alignment horizontal="center" vertical="center"/>
    </xf>
    <xf numFmtId="41" fontId="4" fillId="0" borderId="1" xfId="1" applyNumberFormat="1" applyFont="1" applyBorder="1" applyAlignment="1">
      <alignment horizontal="center" vertical="center"/>
    </xf>
    <xf numFmtId="0" fontId="4" fillId="0" borderId="36" xfId="1" applyFont="1" applyBorder="1" applyAlignment="1">
      <alignment horizontal="center" vertical="center" textRotation="255"/>
    </xf>
    <xf numFmtId="0" fontId="2" fillId="0" borderId="34" xfId="1" applyBorder="1" applyAlignment="1">
      <alignment horizontal="center" vertical="center" textRotation="255"/>
    </xf>
    <xf numFmtId="0" fontId="4" fillId="0" borderId="36" xfId="1" applyFont="1" applyBorder="1" applyAlignment="1">
      <alignment horizontal="center" vertical="distributed" textRotation="255" justifyLastLine="1"/>
    </xf>
    <xf numFmtId="0" fontId="4" fillId="0" borderId="34" xfId="1" applyFont="1" applyBorder="1" applyAlignment="1">
      <alignment horizontal="center" vertical="distributed" textRotation="255" justifyLastLine="1"/>
    </xf>
    <xf numFmtId="0" fontId="4" fillId="0" borderId="36" xfId="1" applyFont="1" applyBorder="1" applyAlignment="1">
      <alignment horizontal="distributed" vertical="center"/>
    </xf>
    <xf numFmtId="0" fontId="4" fillId="0" borderId="34" xfId="1" applyFont="1" applyBorder="1" applyAlignment="1">
      <alignment horizontal="distributed" vertical="center"/>
    </xf>
    <xf numFmtId="176" fontId="4" fillId="0" borderId="45" xfId="1" applyNumberFormat="1" applyFont="1" applyBorder="1" applyAlignment="1">
      <alignment horizontal="distributed" vertical="center"/>
    </xf>
    <xf numFmtId="176" fontId="4" fillId="0" borderId="3" xfId="1" applyNumberFormat="1" applyFont="1" applyBorder="1" applyAlignment="1">
      <alignment horizontal="distributed" vertical="center"/>
    </xf>
    <xf numFmtId="41" fontId="4" fillId="0" borderId="53" xfId="1" applyNumberFormat="1" applyFont="1" applyBorder="1" applyAlignment="1">
      <alignment horizontal="center" vertical="center"/>
    </xf>
    <xf numFmtId="41" fontId="4" fillId="0" borderId="2" xfId="1" applyNumberFormat="1" applyFont="1" applyBorder="1" applyAlignment="1">
      <alignment horizontal="center" vertical="center"/>
    </xf>
    <xf numFmtId="177" fontId="4" fillId="0" borderId="36" xfId="1" applyNumberFormat="1" applyFont="1" applyBorder="1" applyAlignment="1">
      <alignment horizontal="right" vertical="center"/>
    </xf>
    <xf numFmtId="177" fontId="4" fillId="0" borderId="34" xfId="1" applyNumberFormat="1" applyFont="1" applyBorder="1" applyAlignment="1">
      <alignment horizontal="right" vertical="center"/>
    </xf>
    <xf numFmtId="178" fontId="4" fillId="0" borderId="36" xfId="1" applyNumberFormat="1" applyFont="1" applyBorder="1" applyAlignment="1">
      <alignment horizontal="right" vertical="center"/>
    </xf>
    <xf numFmtId="178" fontId="4" fillId="0" borderId="34" xfId="1" applyNumberFormat="1" applyFont="1" applyBorder="1" applyAlignment="1">
      <alignment horizontal="right" vertical="center"/>
    </xf>
    <xf numFmtId="178" fontId="4" fillId="0" borderId="45" xfId="1" applyNumberFormat="1" applyFont="1" applyBorder="1" applyAlignment="1">
      <alignment horizontal="right" vertical="center"/>
    </xf>
    <xf numFmtId="178" fontId="4" fillId="0" borderId="3" xfId="1" applyNumberFormat="1" applyFont="1" applyBorder="1" applyAlignment="1">
      <alignment horizontal="right" vertical="center"/>
    </xf>
    <xf numFmtId="178" fontId="9" fillId="0" borderId="61" xfId="1" applyNumberFormat="1" applyFont="1" applyBorder="1" applyAlignment="1">
      <alignment horizontal="right" vertical="center"/>
    </xf>
    <xf numFmtId="178" fontId="9" fillId="0" borderId="1" xfId="1" applyNumberFormat="1" applyFont="1" applyBorder="1" applyAlignment="1">
      <alignment horizontal="right" vertical="center"/>
    </xf>
    <xf numFmtId="0" fontId="4" fillId="0" borderId="45" xfId="1" applyFont="1" applyBorder="1" applyAlignment="1">
      <alignment horizontal="distributed" vertical="center"/>
    </xf>
    <xf numFmtId="0" fontId="2" fillId="0" borderId="16" xfId="1" applyBorder="1" applyAlignment="1">
      <alignment horizontal="distributed" vertical="center"/>
    </xf>
    <xf numFmtId="0" fontId="4" fillId="0" borderId="61" xfId="1" applyFont="1" applyBorder="1" applyAlignment="1">
      <alignment horizontal="distributed" vertical="center"/>
    </xf>
    <xf numFmtId="0" fontId="2" fillId="0" borderId="14" xfId="1" applyBorder="1" applyAlignment="1">
      <alignment horizontal="distributed" vertical="center"/>
    </xf>
    <xf numFmtId="0" fontId="4" fillId="0" borderId="56" xfId="1" applyFont="1" applyBorder="1" applyAlignment="1">
      <alignment horizontal="distributed" vertical="center" justifyLastLine="1"/>
    </xf>
    <xf numFmtId="0" fontId="4" fillId="0" borderId="37" xfId="1" applyFont="1" applyBorder="1" applyAlignment="1">
      <alignment horizontal="distributed" vertical="center" justifyLastLine="1"/>
    </xf>
    <xf numFmtId="0" fontId="2" fillId="0" borderId="37" xfId="1" applyBorder="1" applyAlignment="1">
      <alignment horizontal="distributed" vertical="center" justifyLastLine="1"/>
    </xf>
    <xf numFmtId="0" fontId="2" fillId="0" borderId="62" xfId="1" applyBorder="1" applyAlignment="1">
      <alignment horizontal="distributed" vertical="center" justifyLastLine="1"/>
    </xf>
    <xf numFmtId="0" fontId="4" fillId="0" borderId="8" xfId="1" applyFont="1" applyBorder="1" applyAlignment="1">
      <alignment horizontal="distributed" vertical="center" wrapText="1"/>
    </xf>
    <xf numFmtId="0" fontId="4" fillId="0" borderId="24" xfId="1" applyFont="1" applyBorder="1" applyAlignment="1">
      <alignment horizontal="distributed" vertical="center"/>
    </xf>
    <xf numFmtId="0" fontId="14" fillId="0" borderId="31" xfId="1" applyFont="1" applyBorder="1" applyAlignment="1">
      <alignment vertical="center" wrapText="1"/>
    </xf>
    <xf numFmtId="0" fontId="14" fillId="0" borderId="35" xfId="1" applyFont="1" applyBorder="1" applyAlignment="1">
      <alignment vertical="center"/>
    </xf>
    <xf numFmtId="49" fontId="4" fillId="0" borderId="7" xfId="1" quotePrefix="1" applyNumberFormat="1" applyFont="1" applyBorder="1" applyAlignment="1">
      <alignment horizontal="center" vertical="center" shrinkToFit="1"/>
    </xf>
    <xf numFmtId="49" fontId="4" fillId="0" borderId="23" xfId="1" quotePrefix="1" applyNumberFormat="1" applyFont="1" applyBorder="1" applyAlignment="1">
      <alignment horizontal="center" vertical="center" shrinkToFit="1"/>
    </xf>
    <xf numFmtId="0" fontId="4" fillId="0" borderId="7" xfId="1" applyFont="1" applyBorder="1" applyAlignment="1">
      <alignment horizontal="distributed" vertical="center" justifyLastLine="1"/>
    </xf>
    <xf numFmtId="0" fontId="13" fillId="0" borderId="23" xfId="0" applyFont="1" applyBorder="1" applyAlignment="1">
      <alignment horizontal="distributed" vertical="center" justifyLastLine="1"/>
    </xf>
    <xf numFmtId="176" fontId="4" fillId="0" borderId="31" xfId="1" applyNumberFormat="1" applyFont="1" applyBorder="1" applyAlignment="1">
      <alignment vertical="center"/>
    </xf>
    <xf numFmtId="176" fontId="4" fillId="0" borderId="35" xfId="1" applyNumberFormat="1" applyFont="1" applyBorder="1" applyAlignment="1">
      <alignment vertical="center"/>
    </xf>
    <xf numFmtId="0" fontId="4" fillId="0" borderId="49" xfId="1" applyFont="1" applyBorder="1" applyAlignment="1">
      <alignment horizontal="distributed" vertical="center" wrapText="1"/>
    </xf>
    <xf numFmtId="0" fontId="4" fillId="0" borderId="8" xfId="1" applyFont="1" applyBorder="1" applyAlignment="1">
      <alignment horizontal="distributed" vertical="center"/>
    </xf>
    <xf numFmtId="0" fontId="14" fillId="0" borderId="50" xfId="1" applyFont="1" applyBorder="1" applyAlignment="1">
      <alignment vertical="center" wrapText="1"/>
    </xf>
    <xf numFmtId="0" fontId="14" fillId="0" borderId="31" xfId="1" applyFont="1" applyBorder="1" applyAlignment="1">
      <alignment vertical="center"/>
    </xf>
    <xf numFmtId="49" fontId="4" fillId="0" borderId="51" xfId="1" quotePrefix="1" applyNumberFormat="1" applyFont="1" applyBorder="1" applyAlignment="1">
      <alignment horizontal="center" vertical="center" shrinkToFit="1"/>
    </xf>
    <xf numFmtId="0" fontId="4" fillId="0" borderId="51" xfId="1" applyFont="1" applyBorder="1" applyAlignment="1">
      <alignment horizontal="distributed" vertical="center" justifyLastLine="1"/>
    </xf>
    <xf numFmtId="0" fontId="13" fillId="0" borderId="7" xfId="0" applyFont="1" applyBorder="1" applyAlignment="1">
      <alignment horizontal="distributed" vertical="center" justifyLastLine="1"/>
    </xf>
    <xf numFmtId="176" fontId="4" fillId="0" borderId="50" xfId="1" applyNumberFormat="1" applyFont="1" applyBorder="1" applyAlignment="1">
      <alignment vertical="center"/>
    </xf>
    <xf numFmtId="0" fontId="14" fillId="0" borderId="38" xfId="1" applyFont="1" applyBorder="1" applyAlignment="1">
      <alignment horizontal="distributed" vertical="center" wrapText="1" indent="2"/>
    </xf>
    <xf numFmtId="0" fontId="14" fillId="0" borderId="62" xfId="1" applyFont="1" applyBorder="1" applyAlignment="1">
      <alignment horizontal="distributed" vertical="center" indent="2"/>
    </xf>
    <xf numFmtId="0" fontId="4" fillId="0" borderId="39" xfId="1" applyFont="1" applyBorder="1" applyAlignment="1">
      <alignment horizontal="distributed" vertical="center" wrapText="1" indent="1"/>
    </xf>
    <xf numFmtId="0" fontId="4" fillId="0" borderId="46" xfId="1" applyFont="1" applyBorder="1" applyAlignment="1">
      <alignment horizontal="distributed" vertical="center" wrapText="1" indent="1"/>
    </xf>
    <xf numFmtId="0" fontId="4" fillId="0" borderId="43" xfId="1" applyFont="1" applyBorder="1" applyAlignment="1">
      <alignment horizontal="distributed" vertical="center" wrapText="1" indent="1"/>
    </xf>
    <xf numFmtId="0" fontId="4" fillId="0" borderId="37" xfId="1" applyFont="1" applyBorder="1" applyAlignment="1">
      <alignment horizontal="distributed" vertical="center"/>
    </xf>
    <xf numFmtId="0" fontId="29" fillId="0" borderId="37" xfId="1" applyFont="1" applyBorder="1" applyAlignment="1">
      <alignment horizontal="distributed" vertical="center"/>
    </xf>
    <xf numFmtId="0" fontId="4" fillId="0" borderId="57" xfId="1" applyFont="1" applyBorder="1" applyAlignment="1">
      <alignment horizontal="distributed" vertical="center"/>
    </xf>
    <xf numFmtId="0" fontId="4" fillId="0" borderId="42" xfId="1" applyFont="1" applyBorder="1" applyAlignment="1">
      <alignment horizontal="distributed" vertical="center" wrapText="1" indent="1"/>
    </xf>
    <xf numFmtId="0" fontId="4" fillId="0" borderId="0" xfId="1" applyFont="1" applyAlignment="1">
      <alignment horizontal="distributed" vertical="center" wrapText="1" indent="1"/>
    </xf>
    <xf numFmtId="0" fontId="4" fillId="0" borderId="63" xfId="1" applyFont="1" applyBorder="1" applyAlignment="1">
      <alignment horizontal="distributed" vertical="center" wrapText="1" indent="1"/>
    </xf>
    <xf numFmtId="0" fontId="4" fillId="0" borderId="59" xfId="1" applyFont="1" applyBorder="1" applyAlignment="1">
      <alignment horizontal="distributed" vertical="center"/>
    </xf>
    <xf numFmtId="0" fontId="2" fillId="0" borderId="59" xfId="1" applyBorder="1"/>
    <xf numFmtId="0" fontId="4" fillId="0" borderId="64" xfId="1" applyFont="1" applyBorder="1" applyAlignment="1">
      <alignment horizontal="distributed" vertical="center"/>
    </xf>
    <xf numFmtId="0" fontId="2" fillId="0" borderId="64" xfId="1" applyBorder="1"/>
    <xf numFmtId="0" fontId="4" fillId="0" borderId="39" xfId="1" applyFont="1" applyBorder="1" applyAlignment="1">
      <alignment horizontal="distributed" vertical="center" indent="1"/>
    </xf>
    <xf numFmtId="0" fontId="4" fillId="0" borderId="46" xfId="1" applyFont="1" applyBorder="1" applyAlignment="1">
      <alignment horizontal="distributed" vertical="center" indent="1"/>
    </xf>
    <xf numFmtId="0" fontId="4" fillId="0" borderId="43" xfId="1" applyFont="1" applyBorder="1" applyAlignment="1">
      <alignment horizontal="distributed" vertical="center" indent="1"/>
    </xf>
    <xf numFmtId="0" fontId="4" fillId="0" borderId="42" xfId="1" applyFont="1" applyBorder="1" applyAlignment="1">
      <alignment horizontal="distributed" vertical="center" indent="1"/>
    </xf>
    <xf numFmtId="0" fontId="4" fillId="0" borderId="0" xfId="1" applyFont="1" applyAlignment="1">
      <alignment horizontal="distributed" vertical="center" indent="1"/>
    </xf>
    <xf numFmtId="0" fontId="4" fillId="0" borderId="63" xfId="1" applyFont="1" applyBorder="1" applyAlignment="1">
      <alignment horizontal="distributed" vertical="center" indent="1"/>
    </xf>
    <xf numFmtId="0" fontId="4" fillId="0" borderId="5" xfId="1" applyFont="1" applyBorder="1" applyAlignment="1">
      <alignment horizontal="distributed" vertical="center" indent="1"/>
    </xf>
    <xf numFmtId="0" fontId="4" fillId="0" borderId="57" xfId="1" applyFont="1" applyBorder="1" applyAlignment="1">
      <alignment horizontal="distributed" vertical="center" indent="1"/>
    </xf>
    <xf numFmtId="0" fontId="4" fillId="0" borderId="4" xfId="1" applyFont="1" applyBorder="1" applyAlignment="1">
      <alignment horizontal="distributed" vertical="center" indent="1"/>
    </xf>
    <xf numFmtId="0" fontId="2" fillId="0" borderId="37" xfId="1" applyBorder="1"/>
    <xf numFmtId="0" fontId="2" fillId="0" borderId="57" xfId="1" applyBorder="1"/>
    <xf numFmtId="0" fontId="4" fillId="0" borderId="65" xfId="1" applyFont="1" applyBorder="1" applyAlignment="1">
      <alignment horizontal="distributed" vertical="center"/>
    </xf>
    <xf numFmtId="0" fontId="26" fillId="0" borderId="64" xfId="9" applyFont="1" applyBorder="1">
      <alignment vertical="center"/>
    </xf>
    <xf numFmtId="0" fontId="26" fillId="0" borderId="59" xfId="9" applyFont="1" applyBorder="1">
      <alignment vertical="center"/>
    </xf>
    <xf numFmtId="0" fontId="14" fillId="0" borderId="39" xfId="1" applyFont="1" applyBorder="1" applyAlignment="1">
      <alignment horizontal="center" vertical="center" shrinkToFit="1"/>
    </xf>
    <xf numFmtId="0" fontId="14" fillId="0" borderId="43" xfId="1" applyFont="1" applyBorder="1" applyAlignment="1">
      <alignment horizontal="center" vertical="center" shrinkToFit="1"/>
    </xf>
    <xf numFmtId="0" fontId="14" fillId="0" borderId="5" xfId="1" applyFont="1" applyBorder="1" applyAlignment="1">
      <alignment horizontal="center" vertical="center" shrinkToFit="1"/>
    </xf>
    <xf numFmtId="0" fontId="14" fillId="0" borderId="4" xfId="1" applyFont="1" applyBorder="1" applyAlignment="1">
      <alignment horizontal="center" vertical="center" shrinkToFit="1"/>
    </xf>
    <xf numFmtId="0" fontId="4" fillId="0" borderId="47" xfId="1" applyFont="1" applyBorder="1" applyAlignment="1">
      <alignment horizontal="distributed" vertical="center"/>
    </xf>
    <xf numFmtId="0" fontId="4" fillId="0" borderId="56" xfId="1" applyFont="1" applyBorder="1" applyAlignment="1">
      <alignment horizontal="center" vertical="center" textRotation="255"/>
    </xf>
    <xf numFmtId="0" fontId="4" fillId="0" borderId="34" xfId="1" applyFont="1" applyBorder="1" applyAlignment="1">
      <alignment horizontal="center" vertical="center" textRotation="255"/>
    </xf>
    <xf numFmtId="0" fontId="4" fillId="0" borderId="42" xfId="1" applyFont="1" applyBorder="1" applyAlignment="1">
      <alignment horizontal="center" vertical="center" wrapText="1"/>
    </xf>
    <xf numFmtId="0" fontId="4" fillId="0" borderId="63" xfId="1" applyFont="1" applyBorder="1" applyAlignment="1">
      <alignment horizontal="center" vertical="center" wrapText="1"/>
    </xf>
    <xf numFmtId="0" fontId="26" fillId="0" borderId="5" xfId="9" applyFont="1" applyBorder="1" applyAlignment="1">
      <alignment horizontal="center" vertical="center" wrapText="1"/>
    </xf>
    <xf numFmtId="0" fontId="26" fillId="0" borderId="4" xfId="9" applyFont="1" applyBorder="1" applyAlignment="1">
      <alignment horizontal="center" vertical="center" wrapText="1"/>
    </xf>
    <xf numFmtId="0" fontId="4" fillId="0" borderId="39" xfId="1" applyFont="1" applyBorder="1" applyAlignment="1">
      <alignment horizontal="center" vertical="center" wrapText="1"/>
    </xf>
    <xf numFmtId="0" fontId="4" fillId="0" borderId="43" xfId="1" applyFont="1" applyBorder="1" applyAlignment="1">
      <alignment horizontal="center" vertical="center" wrapText="1"/>
    </xf>
    <xf numFmtId="0" fontId="12" fillId="0" borderId="0" xfId="1" applyFont="1" applyAlignment="1">
      <alignment horizontal="right"/>
    </xf>
    <xf numFmtId="0" fontId="4" fillId="0" borderId="66" xfId="1" applyFont="1" applyBorder="1" applyAlignment="1">
      <alignment horizontal="center" vertical="center"/>
    </xf>
    <xf numFmtId="0" fontId="4" fillId="0" borderId="67" xfId="1" applyFont="1" applyBorder="1" applyAlignment="1">
      <alignment horizontal="center" vertical="center"/>
    </xf>
    <xf numFmtId="0" fontId="4" fillId="0" borderId="68" xfId="1" applyFont="1" applyBorder="1" applyAlignment="1">
      <alignment horizontal="center" vertical="center"/>
    </xf>
    <xf numFmtId="0" fontId="4" fillId="0" borderId="70" xfId="1" applyFont="1" applyBorder="1" applyAlignment="1">
      <alignment horizontal="center" vertical="center"/>
    </xf>
    <xf numFmtId="0" fontId="4" fillId="0" borderId="72" xfId="1" applyFont="1" applyBorder="1" applyAlignment="1">
      <alignment horizontal="center" vertical="center"/>
    </xf>
    <xf numFmtId="0" fontId="4" fillId="0" borderId="73" xfId="1" applyFont="1" applyBorder="1" applyAlignment="1">
      <alignment horizontal="center" vertical="center"/>
    </xf>
    <xf numFmtId="0" fontId="4" fillId="0" borderId="7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57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73" xfId="1" applyFont="1" applyBorder="1" applyAlignment="1">
      <alignment horizontal="distributed" vertical="center"/>
    </xf>
    <xf numFmtId="0" fontId="2" fillId="0" borderId="73" xfId="1" applyBorder="1"/>
    <xf numFmtId="0" fontId="4" fillId="0" borderId="47" xfId="9" applyFont="1" applyBorder="1" applyAlignment="1">
      <alignment horizontal="distributed" vertical="center"/>
    </xf>
    <xf numFmtId="0" fontId="4" fillId="0" borderId="57" xfId="9" applyFont="1" applyBorder="1" applyAlignment="1">
      <alignment horizontal="distributed" vertical="center"/>
    </xf>
    <xf numFmtId="0" fontId="26" fillId="0" borderId="42" xfId="9" applyFont="1" applyBorder="1" applyAlignment="1">
      <alignment horizontal="center" vertical="center" wrapText="1"/>
    </xf>
    <xf numFmtId="0" fontId="26" fillId="0" borderId="63" xfId="9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/>
    </xf>
    <xf numFmtId="0" fontId="4" fillId="0" borderId="83" xfId="1" applyFont="1" applyBorder="1" applyAlignment="1">
      <alignment horizontal="center" vertical="center"/>
    </xf>
    <xf numFmtId="0" fontId="9" fillId="0" borderId="21" xfId="1" applyFont="1" applyBorder="1" applyAlignment="1">
      <alignment horizontal="center" vertical="center"/>
    </xf>
    <xf numFmtId="0" fontId="9" fillId="0" borderId="82" xfId="1" applyFont="1" applyBorder="1" applyAlignment="1">
      <alignment horizontal="center" vertical="center"/>
    </xf>
    <xf numFmtId="0" fontId="4" fillId="0" borderId="82" xfId="1" applyFont="1" applyBorder="1" applyAlignment="1">
      <alignment horizontal="center" vertical="center"/>
    </xf>
    <xf numFmtId="0" fontId="4" fillId="0" borderId="46" xfId="1" applyFont="1" applyBorder="1" applyAlignment="1">
      <alignment horizontal="center" vertical="center"/>
    </xf>
    <xf numFmtId="49" fontId="4" fillId="0" borderId="44" xfId="1" applyNumberFormat="1" applyFont="1" applyBorder="1" applyAlignment="1">
      <alignment horizontal="center" vertical="center"/>
    </xf>
    <xf numFmtId="49" fontId="4" fillId="0" borderId="41" xfId="1" applyNumberFormat="1" applyFont="1" applyBorder="1" applyAlignment="1">
      <alignment horizontal="center" vertical="center"/>
    </xf>
    <xf numFmtId="49" fontId="4" fillId="0" borderId="44" xfId="1" quotePrefix="1" applyNumberFormat="1" applyFont="1" applyBorder="1" applyAlignment="1">
      <alignment horizontal="center" vertical="center"/>
    </xf>
    <xf numFmtId="49" fontId="4" fillId="0" borderId="61" xfId="1" quotePrefix="1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0" fontId="15" fillId="0" borderId="41" xfId="1" applyFont="1" applyBorder="1" applyAlignment="1">
      <alignment vertical="center"/>
    </xf>
    <xf numFmtId="0" fontId="19" fillId="0" borderId="85" xfId="1" applyFont="1" applyBorder="1" applyAlignment="1">
      <alignment vertical="center"/>
    </xf>
    <xf numFmtId="0" fontId="15" fillId="0" borderId="41" xfId="1" quotePrefix="1" applyFont="1" applyBorder="1" applyAlignment="1">
      <alignment horizontal="right" vertical="center"/>
    </xf>
    <xf numFmtId="0" fontId="15" fillId="0" borderId="57" xfId="1" applyFont="1" applyBorder="1" applyAlignment="1">
      <alignment horizontal="right" vertical="center"/>
    </xf>
    <xf numFmtId="0" fontId="15" fillId="0" borderId="5" xfId="1" applyFont="1" applyBorder="1" applyAlignment="1">
      <alignment vertical="center"/>
    </xf>
    <xf numFmtId="0" fontId="15" fillId="0" borderId="85" xfId="1" applyFont="1" applyBorder="1" applyAlignment="1">
      <alignment vertical="center"/>
    </xf>
    <xf numFmtId="0" fontId="19" fillId="0" borderId="85" xfId="1" applyFont="1" applyBorder="1" applyAlignment="1">
      <alignment horizontal="right" vertical="center"/>
    </xf>
    <xf numFmtId="0" fontId="15" fillId="0" borderId="32" xfId="1" applyFont="1" applyBorder="1" applyAlignment="1">
      <alignment horizontal="left" vertical="center"/>
    </xf>
    <xf numFmtId="0" fontId="15" fillId="0" borderId="86" xfId="1" applyFont="1" applyBorder="1" applyAlignment="1">
      <alignment horizontal="left" vertical="center"/>
    </xf>
    <xf numFmtId="49" fontId="15" fillId="0" borderId="32" xfId="1" applyNumberFormat="1" applyFont="1" applyBorder="1" applyAlignment="1">
      <alignment horizontal="left" vertical="center"/>
    </xf>
    <xf numFmtId="49" fontId="15" fillId="0" borderId="86" xfId="1" applyNumberFormat="1" applyFont="1" applyBorder="1" applyAlignment="1">
      <alignment horizontal="left" vertical="center"/>
    </xf>
    <xf numFmtId="0" fontId="15" fillId="0" borderId="32" xfId="1" quotePrefix="1" applyFont="1" applyBorder="1" applyAlignment="1">
      <alignment horizontal="center" vertical="top" wrapText="1"/>
    </xf>
    <xf numFmtId="0" fontId="15" fillId="0" borderId="63" xfId="1" quotePrefix="1" applyFont="1" applyBorder="1" applyAlignment="1">
      <alignment horizontal="center" vertical="top" wrapText="1"/>
    </xf>
    <xf numFmtId="0" fontId="14" fillId="0" borderId="32" xfId="1" applyFont="1" applyBorder="1" applyAlignment="1">
      <alignment horizontal="right" vertical="center"/>
    </xf>
    <xf numFmtId="0" fontId="14" fillId="0" borderId="86" xfId="1" applyFont="1" applyBorder="1" applyAlignment="1">
      <alignment horizontal="right" vertical="center"/>
    </xf>
    <xf numFmtId="0" fontId="15" fillId="0" borderId="32" xfId="1" applyFont="1" applyBorder="1" applyAlignment="1">
      <alignment vertical="center"/>
    </xf>
    <xf numFmtId="0" fontId="19" fillId="0" borderId="86" xfId="1" applyFont="1" applyBorder="1" applyAlignment="1">
      <alignment vertical="center"/>
    </xf>
    <xf numFmtId="0" fontId="15" fillId="0" borderId="32" xfId="1" applyFont="1" applyBorder="1" applyAlignment="1">
      <alignment horizontal="center" vertical="center"/>
    </xf>
    <xf numFmtId="0" fontId="15" fillId="0" borderId="63" xfId="1" applyFont="1" applyBorder="1" applyAlignment="1">
      <alignment horizontal="center" vertical="center"/>
    </xf>
    <xf numFmtId="0" fontId="15" fillId="0" borderId="32" xfId="1" quotePrefix="1" applyFont="1" applyBorder="1" applyAlignment="1">
      <alignment horizontal="left" vertical="center"/>
    </xf>
    <xf numFmtId="0" fontId="15" fillId="0" borderId="86" xfId="1" quotePrefix="1" applyFont="1" applyBorder="1" applyAlignment="1">
      <alignment horizontal="left" vertical="center"/>
    </xf>
    <xf numFmtId="0" fontId="19" fillId="0" borderId="86" xfId="1" applyFont="1" applyBorder="1" applyAlignment="1">
      <alignment horizontal="left" vertical="center"/>
    </xf>
    <xf numFmtId="0" fontId="15" fillId="0" borderId="32" xfId="1" quotePrefix="1" applyFont="1" applyBorder="1" applyAlignment="1">
      <alignment horizontal="right" vertical="center"/>
    </xf>
    <xf numFmtId="0" fontId="19" fillId="0" borderId="86" xfId="1" applyFont="1" applyBorder="1" applyAlignment="1">
      <alignment horizontal="right" vertical="center"/>
    </xf>
    <xf numFmtId="0" fontId="15" fillId="0" borderId="63" xfId="1" quotePrefix="1" applyFont="1" applyBorder="1" applyAlignment="1">
      <alignment horizontal="left" vertical="center"/>
    </xf>
    <xf numFmtId="0" fontId="15" fillId="0" borderId="86" xfId="1" applyFont="1" applyBorder="1" applyAlignment="1">
      <alignment vertical="center"/>
    </xf>
    <xf numFmtId="0" fontId="15" fillId="0" borderId="0" xfId="1" quotePrefix="1" applyFont="1" applyAlignment="1">
      <alignment horizontal="left" vertical="center"/>
    </xf>
    <xf numFmtId="0" fontId="15" fillId="0" borderId="63" xfId="1" applyFont="1" applyBorder="1" applyAlignment="1">
      <alignment horizontal="left" vertical="center"/>
    </xf>
    <xf numFmtId="0" fontId="15" fillId="0" borderId="42" xfId="1" applyFont="1" applyBorder="1" applyAlignment="1">
      <alignment vertical="center"/>
    </xf>
    <xf numFmtId="0" fontId="15" fillId="0" borderId="0" xfId="1" applyFont="1" applyAlignment="1">
      <alignment vertical="center"/>
    </xf>
    <xf numFmtId="0" fontId="15" fillId="0" borderId="42" xfId="1" applyFont="1" applyBorder="1" applyAlignment="1">
      <alignment horizontal="left" vertical="center"/>
    </xf>
    <xf numFmtId="0" fontId="15" fillId="0" borderId="93" xfId="1" applyFont="1" applyBorder="1" applyAlignment="1">
      <alignment vertical="center"/>
    </xf>
    <xf numFmtId="0" fontId="15" fillId="0" borderId="92" xfId="1" applyFont="1" applyBorder="1" applyAlignment="1">
      <alignment vertical="center"/>
    </xf>
    <xf numFmtId="0" fontId="15" fillId="0" borderId="73" xfId="1" applyFont="1" applyBorder="1" applyAlignment="1">
      <alignment vertical="center"/>
    </xf>
    <xf numFmtId="0" fontId="14" fillId="0" borderId="32" xfId="1" applyFont="1" applyBorder="1" applyAlignment="1">
      <alignment horizontal="right" vertical="center" justifyLastLine="1"/>
    </xf>
    <xf numFmtId="0" fontId="14" fillId="0" borderId="86" xfId="1" applyFont="1" applyBorder="1" applyAlignment="1">
      <alignment horizontal="right" vertical="center" justifyLastLine="1"/>
    </xf>
    <xf numFmtId="0" fontId="14" fillId="0" borderId="75" xfId="1" applyFont="1" applyBorder="1" applyAlignment="1">
      <alignment horizontal="distributed" vertical="center" justifyLastLine="1"/>
    </xf>
    <xf numFmtId="0" fontId="24" fillId="0" borderId="56" xfId="1" applyFont="1" applyBorder="1" applyAlignment="1">
      <alignment horizontal="distributed" vertical="center" justifyLastLine="1"/>
    </xf>
    <xf numFmtId="0" fontId="24" fillId="0" borderId="34" xfId="1" applyFont="1" applyBorder="1" applyAlignment="1">
      <alignment horizontal="distributed" vertical="center" justifyLastLine="1"/>
    </xf>
    <xf numFmtId="0" fontId="15" fillId="0" borderId="72" xfId="1" applyFont="1" applyBorder="1" applyAlignment="1">
      <alignment horizontal="left" vertical="center"/>
    </xf>
    <xf numFmtId="0" fontId="15" fillId="0" borderId="92" xfId="1" applyFont="1" applyBorder="1" applyAlignment="1">
      <alignment horizontal="left" vertical="center"/>
    </xf>
    <xf numFmtId="0" fontId="15" fillId="0" borderId="93" xfId="1" applyFont="1" applyBorder="1" applyAlignment="1">
      <alignment vertical="center" wrapText="1"/>
    </xf>
    <xf numFmtId="0" fontId="15" fillId="0" borderId="93" xfId="1" applyFont="1" applyBorder="1" applyAlignment="1">
      <alignment horizontal="left" vertical="center"/>
    </xf>
    <xf numFmtId="0" fontId="15" fillId="0" borderId="32" xfId="1" applyFont="1" applyBorder="1" applyAlignment="1">
      <alignment horizontal="left" vertical="center" shrinkToFit="1"/>
    </xf>
    <xf numFmtId="0" fontId="19" fillId="0" borderId="86" xfId="1" applyFont="1" applyBorder="1" applyAlignment="1">
      <alignment horizontal="left" vertical="center" shrinkToFit="1"/>
    </xf>
    <xf numFmtId="0" fontId="15" fillId="0" borderId="86" xfId="1" applyFont="1" applyBorder="1" applyAlignment="1">
      <alignment horizontal="left" vertical="center" shrinkToFit="1"/>
    </xf>
    <xf numFmtId="0" fontId="14" fillId="0" borderId="63" xfId="1" applyFont="1" applyBorder="1" applyAlignment="1">
      <alignment horizontal="right" vertical="center" justifyLastLine="1"/>
    </xf>
    <xf numFmtId="0" fontId="14" fillId="0" borderId="44" xfId="1" applyFont="1" applyBorder="1" applyAlignment="1">
      <alignment horizontal="center" vertical="center"/>
    </xf>
    <xf numFmtId="0" fontId="14" fillId="0" borderId="84" xfId="1" applyFont="1" applyBorder="1" applyAlignment="1">
      <alignment horizontal="center" vertical="center"/>
    </xf>
    <xf numFmtId="0" fontId="14" fillId="0" borderId="41" xfId="1" applyFont="1" applyBorder="1" applyAlignment="1">
      <alignment horizontal="center" vertical="center"/>
    </xf>
    <xf numFmtId="0" fontId="14" fillId="0" borderId="85" xfId="1" applyFont="1" applyBorder="1" applyAlignment="1">
      <alignment horizontal="center" vertical="center"/>
    </xf>
    <xf numFmtId="0" fontId="14" fillId="0" borderId="43" xfId="1" applyFont="1" applyBorder="1" applyAlignment="1">
      <alignment horizontal="center" vertical="center"/>
    </xf>
    <xf numFmtId="0" fontId="14" fillId="0" borderId="4" xfId="1" applyFont="1" applyBorder="1" applyAlignment="1">
      <alignment horizontal="center" vertical="center"/>
    </xf>
    <xf numFmtId="0" fontId="16" fillId="0" borderId="36" xfId="1" applyFont="1" applyBorder="1" applyAlignment="1">
      <alignment horizontal="center" vertical="center"/>
    </xf>
    <xf numFmtId="0" fontId="16" fillId="0" borderId="34" xfId="1" applyFont="1" applyBorder="1" applyAlignment="1">
      <alignment horizontal="center" vertical="center"/>
    </xf>
    <xf numFmtId="0" fontId="14" fillId="0" borderId="46" xfId="1" applyFont="1" applyBorder="1" applyAlignment="1">
      <alignment horizontal="center" vertical="center"/>
    </xf>
    <xf numFmtId="0" fontId="24" fillId="0" borderId="46" xfId="1" applyFont="1" applyBorder="1" applyAlignment="1">
      <alignment horizontal="center" vertical="center"/>
    </xf>
    <xf numFmtId="0" fontId="24" fillId="0" borderId="57" xfId="1" applyFont="1" applyBorder="1" applyAlignment="1">
      <alignment horizontal="center" vertical="center"/>
    </xf>
    <xf numFmtId="0" fontId="24" fillId="0" borderId="84" xfId="1" applyFont="1" applyBorder="1" applyAlignment="1">
      <alignment horizontal="center" vertical="center"/>
    </xf>
    <xf numFmtId="0" fontId="24" fillId="0" borderId="41" xfId="1" applyFont="1" applyBorder="1" applyAlignment="1">
      <alignment horizontal="center" vertical="center"/>
    </xf>
    <xf numFmtId="0" fontId="24" fillId="0" borderId="85" xfId="1" applyFont="1" applyBorder="1" applyAlignment="1">
      <alignment horizontal="center" vertical="center"/>
    </xf>
    <xf numFmtId="0" fontId="14" fillId="0" borderId="57" xfId="1" applyFont="1" applyBorder="1" applyAlignment="1">
      <alignment horizontal="center" vertical="center"/>
    </xf>
    <xf numFmtId="0" fontId="4" fillId="0" borderId="44" xfId="1" applyFont="1" applyBorder="1" applyAlignment="1">
      <alignment horizontal="center" vertical="center"/>
    </xf>
    <xf numFmtId="0" fontId="4" fillId="0" borderId="41" xfId="1" applyFont="1" applyBorder="1" applyAlignment="1">
      <alignment horizontal="center" vertical="center"/>
    </xf>
    <xf numFmtId="0" fontId="4" fillId="0" borderId="44" xfId="1" quotePrefix="1" applyFont="1" applyBorder="1" applyAlignment="1">
      <alignment horizontal="center" vertical="center"/>
    </xf>
    <xf numFmtId="0" fontId="4" fillId="0" borderId="61" xfId="1" quotePrefix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</cellXfs>
  <cellStyles count="12">
    <cellStyle name="パーセント 2" xfId="3" xr:uid="{00000000-0005-0000-0000-000000000000}"/>
    <cellStyle name="桁区切り" xfId="10" builtinId="6"/>
    <cellStyle name="桁区切り 2" xfId="4" xr:uid="{00000000-0005-0000-0000-000001000000}"/>
    <cellStyle name="桁区切り 3" xfId="2" xr:uid="{00000000-0005-0000-0000-000002000000}"/>
    <cellStyle name="標準" xfId="0" builtinId="0"/>
    <cellStyle name="標準 2" xfId="5" xr:uid="{00000000-0005-0000-0000-000004000000}"/>
    <cellStyle name="標準 3" xfId="6" xr:uid="{00000000-0005-0000-0000-000005000000}"/>
    <cellStyle name="標準 4" xfId="7" xr:uid="{00000000-0005-0000-0000-000006000000}"/>
    <cellStyle name="標準 5" xfId="8" xr:uid="{00000000-0005-0000-0000-000007000000}"/>
    <cellStyle name="標準 6" xfId="1" xr:uid="{00000000-0005-0000-0000-000008000000}"/>
    <cellStyle name="標準 7" xfId="9" xr:uid="{00000000-0005-0000-0000-000009000000}"/>
    <cellStyle name="標準_第９章" xfId="11" xr:uid="{041169D8-7B01-4C47-B61A-86D27B99432E}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4</xdr:row>
      <xdr:rowOff>15240</xdr:rowOff>
    </xdr:from>
    <xdr:to>
      <xdr:col>3</xdr:col>
      <xdr:colOff>0</xdr:colOff>
      <xdr:row>6</xdr:row>
      <xdr:rowOff>7620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78A7998B-F4C1-48D0-A212-83C37DFD5D9D}"/>
            </a:ext>
          </a:extLst>
        </xdr:cNvPr>
        <xdr:cNvCxnSpPr/>
      </xdr:nvCxnSpPr>
      <xdr:spPr>
        <a:xfrm>
          <a:off x="15240" y="777240"/>
          <a:ext cx="1798320" cy="419100"/>
        </a:xfrm>
        <a:prstGeom prst="line">
          <a:avLst/>
        </a:prstGeom>
        <a:ln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004C28-86D3-4482-AA5B-5351744F70EC}">
  <sheetPr>
    <pageSetUpPr autoPageBreaks="0"/>
  </sheetPr>
  <dimension ref="A1:G12"/>
  <sheetViews>
    <sheetView showGridLines="0" tabSelected="1" zoomScaleNormal="100" zoomScaleSheetLayoutView="100" workbookViewId="0"/>
  </sheetViews>
  <sheetFormatPr defaultRowHeight="13.2"/>
  <cols>
    <col min="1" max="1" width="9.6640625" style="15" customWidth="1"/>
    <col min="2" max="2" width="4.6640625" style="15" customWidth="1"/>
    <col min="3" max="7" width="14.109375" style="15" customWidth="1"/>
    <col min="8" max="10" width="2.6640625" style="15" customWidth="1"/>
    <col min="11" max="256" width="9" style="15"/>
    <col min="257" max="257" width="9.6640625" style="15" customWidth="1"/>
    <col min="258" max="258" width="4.6640625" style="15" customWidth="1"/>
    <col min="259" max="263" width="14.109375" style="15" customWidth="1"/>
    <col min="264" max="266" width="2.6640625" style="15" customWidth="1"/>
    <col min="267" max="512" width="9" style="15"/>
    <col min="513" max="513" width="9.6640625" style="15" customWidth="1"/>
    <col min="514" max="514" width="4.6640625" style="15" customWidth="1"/>
    <col min="515" max="519" width="14.109375" style="15" customWidth="1"/>
    <col min="520" max="522" width="2.6640625" style="15" customWidth="1"/>
    <col min="523" max="768" width="9" style="15"/>
    <col min="769" max="769" width="9.6640625" style="15" customWidth="1"/>
    <col min="770" max="770" width="4.6640625" style="15" customWidth="1"/>
    <col min="771" max="775" width="14.109375" style="15" customWidth="1"/>
    <col min="776" max="778" width="2.6640625" style="15" customWidth="1"/>
    <col min="779" max="1024" width="9" style="15"/>
    <col min="1025" max="1025" width="9.6640625" style="15" customWidth="1"/>
    <col min="1026" max="1026" width="4.6640625" style="15" customWidth="1"/>
    <col min="1027" max="1031" width="14.109375" style="15" customWidth="1"/>
    <col min="1032" max="1034" width="2.6640625" style="15" customWidth="1"/>
    <col min="1035" max="1280" width="9" style="15"/>
    <col min="1281" max="1281" width="9.6640625" style="15" customWidth="1"/>
    <col min="1282" max="1282" width="4.6640625" style="15" customWidth="1"/>
    <col min="1283" max="1287" width="14.109375" style="15" customWidth="1"/>
    <col min="1288" max="1290" width="2.6640625" style="15" customWidth="1"/>
    <col min="1291" max="1536" width="9" style="15"/>
    <col min="1537" max="1537" width="9.6640625" style="15" customWidth="1"/>
    <col min="1538" max="1538" width="4.6640625" style="15" customWidth="1"/>
    <col min="1539" max="1543" width="14.109375" style="15" customWidth="1"/>
    <col min="1544" max="1546" width="2.6640625" style="15" customWidth="1"/>
    <col min="1547" max="1792" width="9" style="15"/>
    <col min="1793" max="1793" width="9.6640625" style="15" customWidth="1"/>
    <col min="1794" max="1794" width="4.6640625" style="15" customWidth="1"/>
    <col min="1795" max="1799" width="14.109375" style="15" customWidth="1"/>
    <col min="1800" max="1802" width="2.6640625" style="15" customWidth="1"/>
    <col min="1803" max="2048" width="9" style="15"/>
    <col min="2049" max="2049" width="9.6640625" style="15" customWidth="1"/>
    <col min="2050" max="2050" width="4.6640625" style="15" customWidth="1"/>
    <col min="2051" max="2055" width="14.109375" style="15" customWidth="1"/>
    <col min="2056" max="2058" width="2.6640625" style="15" customWidth="1"/>
    <col min="2059" max="2304" width="9" style="15"/>
    <col min="2305" max="2305" width="9.6640625" style="15" customWidth="1"/>
    <col min="2306" max="2306" width="4.6640625" style="15" customWidth="1"/>
    <col min="2307" max="2311" width="14.109375" style="15" customWidth="1"/>
    <col min="2312" max="2314" width="2.6640625" style="15" customWidth="1"/>
    <col min="2315" max="2560" width="9" style="15"/>
    <col min="2561" max="2561" width="9.6640625" style="15" customWidth="1"/>
    <col min="2562" max="2562" width="4.6640625" style="15" customWidth="1"/>
    <col min="2563" max="2567" width="14.109375" style="15" customWidth="1"/>
    <col min="2568" max="2570" width="2.6640625" style="15" customWidth="1"/>
    <col min="2571" max="2816" width="9" style="15"/>
    <col min="2817" max="2817" width="9.6640625" style="15" customWidth="1"/>
    <col min="2818" max="2818" width="4.6640625" style="15" customWidth="1"/>
    <col min="2819" max="2823" width="14.109375" style="15" customWidth="1"/>
    <col min="2824" max="2826" width="2.6640625" style="15" customWidth="1"/>
    <col min="2827" max="3072" width="9" style="15"/>
    <col min="3073" max="3073" width="9.6640625" style="15" customWidth="1"/>
    <col min="3074" max="3074" width="4.6640625" style="15" customWidth="1"/>
    <col min="3075" max="3079" width="14.109375" style="15" customWidth="1"/>
    <col min="3080" max="3082" width="2.6640625" style="15" customWidth="1"/>
    <col min="3083" max="3328" width="9" style="15"/>
    <col min="3329" max="3329" width="9.6640625" style="15" customWidth="1"/>
    <col min="3330" max="3330" width="4.6640625" style="15" customWidth="1"/>
    <col min="3331" max="3335" width="14.109375" style="15" customWidth="1"/>
    <col min="3336" max="3338" width="2.6640625" style="15" customWidth="1"/>
    <col min="3339" max="3584" width="9" style="15"/>
    <col min="3585" max="3585" width="9.6640625" style="15" customWidth="1"/>
    <col min="3586" max="3586" width="4.6640625" style="15" customWidth="1"/>
    <col min="3587" max="3591" width="14.109375" style="15" customWidth="1"/>
    <col min="3592" max="3594" width="2.6640625" style="15" customWidth="1"/>
    <col min="3595" max="3840" width="9" style="15"/>
    <col min="3841" max="3841" width="9.6640625" style="15" customWidth="1"/>
    <col min="3842" max="3842" width="4.6640625" style="15" customWidth="1"/>
    <col min="3843" max="3847" width="14.109375" style="15" customWidth="1"/>
    <col min="3848" max="3850" width="2.6640625" style="15" customWidth="1"/>
    <col min="3851" max="4096" width="9" style="15"/>
    <col min="4097" max="4097" width="9.6640625" style="15" customWidth="1"/>
    <col min="4098" max="4098" width="4.6640625" style="15" customWidth="1"/>
    <col min="4099" max="4103" width="14.109375" style="15" customWidth="1"/>
    <col min="4104" max="4106" width="2.6640625" style="15" customWidth="1"/>
    <col min="4107" max="4352" width="9" style="15"/>
    <col min="4353" max="4353" width="9.6640625" style="15" customWidth="1"/>
    <col min="4354" max="4354" width="4.6640625" style="15" customWidth="1"/>
    <col min="4355" max="4359" width="14.109375" style="15" customWidth="1"/>
    <col min="4360" max="4362" width="2.6640625" style="15" customWidth="1"/>
    <col min="4363" max="4608" width="9" style="15"/>
    <col min="4609" max="4609" width="9.6640625" style="15" customWidth="1"/>
    <col min="4610" max="4610" width="4.6640625" style="15" customWidth="1"/>
    <col min="4611" max="4615" width="14.109375" style="15" customWidth="1"/>
    <col min="4616" max="4618" width="2.6640625" style="15" customWidth="1"/>
    <col min="4619" max="4864" width="9" style="15"/>
    <col min="4865" max="4865" width="9.6640625" style="15" customWidth="1"/>
    <col min="4866" max="4866" width="4.6640625" style="15" customWidth="1"/>
    <col min="4867" max="4871" width="14.109375" style="15" customWidth="1"/>
    <col min="4872" max="4874" width="2.6640625" style="15" customWidth="1"/>
    <col min="4875" max="5120" width="9" style="15"/>
    <col min="5121" max="5121" width="9.6640625" style="15" customWidth="1"/>
    <col min="5122" max="5122" width="4.6640625" style="15" customWidth="1"/>
    <col min="5123" max="5127" width="14.109375" style="15" customWidth="1"/>
    <col min="5128" max="5130" width="2.6640625" style="15" customWidth="1"/>
    <col min="5131" max="5376" width="9" style="15"/>
    <col min="5377" max="5377" width="9.6640625" style="15" customWidth="1"/>
    <col min="5378" max="5378" width="4.6640625" style="15" customWidth="1"/>
    <col min="5379" max="5383" width="14.109375" style="15" customWidth="1"/>
    <col min="5384" max="5386" width="2.6640625" style="15" customWidth="1"/>
    <col min="5387" max="5632" width="9" style="15"/>
    <col min="5633" max="5633" width="9.6640625" style="15" customWidth="1"/>
    <col min="5634" max="5634" width="4.6640625" style="15" customWidth="1"/>
    <col min="5635" max="5639" width="14.109375" style="15" customWidth="1"/>
    <col min="5640" max="5642" width="2.6640625" style="15" customWidth="1"/>
    <col min="5643" max="5888" width="9" style="15"/>
    <col min="5889" max="5889" width="9.6640625" style="15" customWidth="1"/>
    <col min="5890" max="5890" width="4.6640625" style="15" customWidth="1"/>
    <col min="5891" max="5895" width="14.109375" style="15" customWidth="1"/>
    <col min="5896" max="5898" width="2.6640625" style="15" customWidth="1"/>
    <col min="5899" max="6144" width="9" style="15"/>
    <col min="6145" max="6145" width="9.6640625" style="15" customWidth="1"/>
    <col min="6146" max="6146" width="4.6640625" style="15" customWidth="1"/>
    <col min="6147" max="6151" width="14.109375" style="15" customWidth="1"/>
    <col min="6152" max="6154" width="2.6640625" style="15" customWidth="1"/>
    <col min="6155" max="6400" width="9" style="15"/>
    <col min="6401" max="6401" width="9.6640625" style="15" customWidth="1"/>
    <col min="6402" max="6402" width="4.6640625" style="15" customWidth="1"/>
    <col min="6403" max="6407" width="14.109375" style="15" customWidth="1"/>
    <col min="6408" max="6410" width="2.6640625" style="15" customWidth="1"/>
    <col min="6411" max="6656" width="9" style="15"/>
    <col min="6657" max="6657" width="9.6640625" style="15" customWidth="1"/>
    <col min="6658" max="6658" width="4.6640625" style="15" customWidth="1"/>
    <col min="6659" max="6663" width="14.109375" style="15" customWidth="1"/>
    <col min="6664" max="6666" width="2.6640625" style="15" customWidth="1"/>
    <col min="6667" max="6912" width="9" style="15"/>
    <col min="6913" max="6913" width="9.6640625" style="15" customWidth="1"/>
    <col min="6914" max="6914" width="4.6640625" style="15" customWidth="1"/>
    <col min="6915" max="6919" width="14.109375" style="15" customWidth="1"/>
    <col min="6920" max="6922" width="2.6640625" style="15" customWidth="1"/>
    <col min="6923" max="7168" width="9" style="15"/>
    <col min="7169" max="7169" width="9.6640625" style="15" customWidth="1"/>
    <col min="7170" max="7170" width="4.6640625" style="15" customWidth="1"/>
    <col min="7171" max="7175" width="14.109375" style="15" customWidth="1"/>
    <col min="7176" max="7178" width="2.6640625" style="15" customWidth="1"/>
    <col min="7179" max="7424" width="9" style="15"/>
    <col min="7425" max="7425" width="9.6640625" style="15" customWidth="1"/>
    <col min="7426" max="7426" width="4.6640625" style="15" customWidth="1"/>
    <col min="7427" max="7431" width="14.109375" style="15" customWidth="1"/>
    <col min="7432" max="7434" width="2.6640625" style="15" customWidth="1"/>
    <col min="7435" max="7680" width="9" style="15"/>
    <col min="7681" max="7681" width="9.6640625" style="15" customWidth="1"/>
    <col min="7682" max="7682" width="4.6640625" style="15" customWidth="1"/>
    <col min="7683" max="7687" width="14.109375" style="15" customWidth="1"/>
    <col min="7688" max="7690" width="2.6640625" style="15" customWidth="1"/>
    <col min="7691" max="7936" width="9" style="15"/>
    <col min="7937" max="7937" width="9.6640625" style="15" customWidth="1"/>
    <col min="7938" max="7938" width="4.6640625" style="15" customWidth="1"/>
    <col min="7939" max="7943" width="14.109375" style="15" customWidth="1"/>
    <col min="7944" max="7946" width="2.6640625" style="15" customWidth="1"/>
    <col min="7947" max="8192" width="9" style="15"/>
    <col min="8193" max="8193" width="9.6640625" style="15" customWidth="1"/>
    <col min="8194" max="8194" width="4.6640625" style="15" customWidth="1"/>
    <col min="8195" max="8199" width="14.109375" style="15" customWidth="1"/>
    <col min="8200" max="8202" width="2.6640625" style="15" customWidth="1"/>
    <col min="8203" max="8448" width="9" style="15"/>
    <col min="8449" max="8449" width="9.6640625" style="15" customWidth="1"/>
    <col min="8450" max="8450" width="4.6640625" style="15" customWidth="1"/>
    <col min="8451" max="8455" width="14.109375" style="15" customWidth="1"/>
    <col min="8456" max="8458" width="2.6640625" style="15" customWidth="1"/>
    <col min="8459" max="8704" width="9" style="15"/>
    <col min="8705" max="8705" width="9.6640625" style="15" customWidth="1"/>
    <col min="8706" max="8706" width="4.6640625" style="15" customWidth="1"/>
    <col min="8707" max="8711" width="14.109375" style="15" customWidth="1"/>
    <col min="8712" max="8714" width="2.6640625" style="15" customWidth="1"/>
    <col min="8715" max="8960" width="9" style="15"/>
    <col min="8961" max="8961" width="9.6640625" style="15" customWidth="1"/>
    <col min="8962" max="8962" width="4.6640625" style="15" customWidth="1"/>
    <col min="8963" max="8967" width="14.109375" style="15" customWidth="1"/>
    <col min="8968" max="8970" width="2.6640625" style="15" customWidth="1"/>
    <col min="8971" max="9216" width="9" style="15"/>
    <col min="9217" max="9217" width="9.6640625" style="15" customWidth="1"/>
    <col min="9218" max="9218" width="4.6640625" style="15" customWidth="1"/>
    <col min="9219" max="9223" width="14.109375" style="15" customWidth="1"/>
    <col min="9224" max="9226" width="2.6640625" style="15" customWidth="1"/>
    <col min="9227" max="9472" width="9" style="15"/>
    <col min="9473" max="9473" width="9.6640625" style="15" customWidth="1"/>
    <col min="9474" max="9474" width="4.6640625" style="15" customWidth="1"/>
    <col min="9475" max="9479" width="14.109375" style="15" customWidth="1"/>
    <col min="9480" max="9482" width="2.6640625" style="15" customWidth="1"/>
    <col min="9483" max="9728" width="9" style="15"/>
    <col min="9729" max="9729" width="9.6640625" style="15" customWidth="1"/>
    <col min="9730" max="9730" width="4.6640625" style="15" customWidth="1"/>
    <col min="9731" max="9735" width="14.109375" style="15" customWidth="1"/>
    <col min="9736" max="9738" width="2.6640625" style="15" customWidth="1"/>
    <col min="9739" max="9984" width="9" style="15"/>
    <col min="9985" max="9985" width="9.6640625" style="15" customWidth="1"/>
    <col min="9986" max="9986" width="4.6640625" style="15" customWidth="1"/>
    <col min="9987" max="9991" width="14.109375" style="15" customWidth="1"/>
    <col min="9992" max="9994" width="2.6640625" style="15" customWidth="1"/>
    <col min="9995" max="10240" width="9" style="15"/>
    <col min="10241" max="10241" width="9.6640625" style="15" customWidth="1"/>
    <col min="10242" max="10242" width="4.6640625" style="15" customWidth="1"/>
    <col min="10243" max="10247" width="14.109375" style="15" customWidth="1"/>
    <col min="10248" max="10250" width="2.6640625" style="15" customWidth="1"/>
    <col min="10251" max="10496" width="9" style="15"/>
    <col min="10497" max="10497" width="9.6640625" style="15" customWidth="1"/>
    <col min="10498" max="10498" width="4.6640625" style="15" customWidth="1"/>
    <col min="10499" max="10503" width="14.109375" style="15" customWidth="1"/>
    <col min="10504" max="10506" width="2.6640625" style="15" customWidth="1"/>
    <col min="10507" max="10752" width="9" style="15"/>
    <col min="10753" max="10753" width="9.6640625" style="15" customWidth="1"/>
    <col min="10754" max="10754" width="4.6640625" style="15" customWidth="1"/>
    <col min="10755" max="10759" width="14.109375" style="15" customWidth="1"/>
    <col min="10760" max="10762" width="2.6640625" style="15" customWidth="1"/>
    <col min="10763" max="11008" width="9" style="15"/>
    <col min="11009" max="11009" width="9.6640625" style="15" customWidth="1"/>
    <col min="11010" max="11010" width="4.6640625" style="15" customWidth="1"/>
    <col min="11011" max="11015" width="14.109375" style="15" customWidth="1"/>
    <col min="11016" max="11018" width="2.6640625" style="15" customWidth="1"/>
    <col min="11019" max="11264" width="9" style="15"/>
    <col min="11265" max="11265" width="9.6640625" style="15" customWidth="1"/>
    <col min="11266" max="11266" width="4.6640625" style="15" customWidth="1"/>
    <col min="11267" max="11271" width="14.109375" style="15" customWidth="1"/>
    <col min="11272" max="11274" width="2.6640625" style="15" customWidth="1"/>
    <col min="11275" max="11520" width="9" style="15"/>
    <col min="11521" max="11521" width="9.6640625" style="15" customWidth="1"/>
    <col min="11522" max="11522" width="4.6640625" style="15" customWidth="1"/>
    <col min="11523" max="11527" width="14.109375" style="15" customWidth="1"/>
    <col min="11528" max="11530" width="2.6640625" style="15" customWidth="1"/>
    <col min="11531" max="11776" width="9" style="15"/>
    <col min="11777" max="11777" width="9.6640625" style="15" customWidth="1"/>
    <col min="11778" max="11778" width="4.6640625" style="15" customWidth="1"/>
    <col min="11779" max="11783" width="14.109375" style="15" customWidth="1"/>
    <col min="11784" max="11786" width="2.6640625" style="15" customWidth="1"/>
    <col min="11787" max="12032" width="9" style="15"/>
    <col min="12033" max="12033" width="9.6640625" style="15" customWidth="1"/>
    <col min="12034" max="12034" width="4.6640625" style="15" customWidth="1"/>
    <col min="12035" max="12039" width="14.109375" style="15" customWidth="1"/>
    <col min="12040" max="12042" width="2.6640625" style="15" customWidth="1"/>
    <col min="12043" max="12288" width="9" style="15"/>
    <col min="12289" max="12289" width="9.6640625" style="15" customWidth="1"/>
    <col min="12290" max="12290" width="4.6640625" style="15" customWidth="1"/>
    <col min="12291" max="12295" width="14.109375" style="15" customWidth="1"/>
    <col min="12296" max="12298" width="2.6640625" style="15" customWidth="1"/>
    <col min="12299" max="12544" width="9" style="15"/>
    <col min="12545" max="12545" width="9.6640625" style="15" customWidth="1"/>
    <col min="12546" max="12546" width="4.6640625" style="15" customWidth="1"/>
    <col min="12547" max="12551" width="14.109375" style="15" customWidth="1"/>
    <col min="12552" max="12554" width="2.6640625" style="15" customWidth="1"/>
    <col min="12555" max="12800" width="9" style="15"/>
    <col min="12801" max="12801" width="9.6640625" style="15" customWidth="1"/>
    <col min="12802" max="12802" width="4.6640625" style="15" customWidth="1"/>
    <col min="12803" max="12807" width="14.109375" style="15" customWidth="1"/>
    <col min="12808" max="12810" width="2.6640625" style="15" customWidth="1"/>
    <col min="12811" max="13056" width="9" style="15"/>
    <col min="13057" max="13057" width="9.6640625" style="15" customWidth="1"/>
    <col min="13058" max="13058" width="4.6640625" style="15" customWidth="1"/>
    <col min="13059" max="13063" width="14.109375" style="15" customWidth="1"/>
    <col min="13064" max="13066" width="2.6640625" style="15" customWidth="1"/>
    <col min="13067" max="13312" width="9" style="15"/>
    <col min="13313" max="13313" width="9.6640625" style="15" customWidth="1"/>
    <col min="13314" max="13314" width="4.6640625" style="15" customWidth="1"/>
    <col min="13315" max="13319" width="14.109375" style="15" customWidth="1"/>
    <col min="13320" max="13322" width="2.6640625" style="15" customWidth="1"/>
    <col min="13323" max="13568" width="9" style="15"/>
    <col min="13569" max="13569" width="9.6640625" style="15" customWidth="1"/>
    <col min="13570" max="13570" width="4.6640625" style="15" customWidth="1"/>
    <col min="13571" max="13575" width="14.109375" style="15" customWidth="1"/>
    <col min="13576" max="13578" width="2.6640625" style="15" customWidth="1"/>
    <col min="13579" max="13824" width="9" style="15"/>
    <col min="13825" max="13825" width="9.6640625" style="15" customWidth="1"/>
    <col min="13826" max="13826" width="4.6640625" style="15" customWidth="1"/>
    <col min="13827" max="13831" width="14.109375" style="15" customWidth="1"/>
    <col min="13832" max="13834" width="2.6640625" style="15" customWidth="1"/>
    <col min="13835" max="14080" width="9" style="15"/>
    <col min="14081" max="14081" width="9.6640625" style="15" customWidth="1"/>
    <col min="14082" max="14082" width="4.6640625" style="15" customWidth="1"/>
    <col min="14083" max="14087" width="14.109375" style="15" customWidth="1"/>
    <col min="14088" max="14090" width="2.6640625" style="15" customWidth="1"/>
    <col min="14091" max="14336" width="9" style="15"/>
    <col min="14337" max="14337" width="9.6640625" style="15" customWidth="1"/>
    <col min="14338" max="14338" width="4.6640625" style="15" customWidth="1"/>
    <col min="14339" max="14343" width="14.109375" style="15" customWidth="1"/>
    <col min="14344" max="14346" width="2.6640625" style="15" customWidth="1"/>
    <col min="14347" max="14592" width="9" style="15"/>
    <col min="14593" max="14593" width="9.6640625" style="15" customWidth="1"/>
    <col min="14594" max="14594" width="4.6640625" style="15" customWidth="1"/>
    <col min="14595" max="14599" width="14.109375" style="15" customWidth="1"/>
    <col min="14600" max="14602" width="2.6640625" style="15" customWidth="1"/>
    <col min="14603" max="14848" width="9" style="15"/>
    <col min="14849" max="14849" width="9.6640625" style="15" customWidth="1"/>
    <col min="14850" max="14850" width="4.6640625" style="15" customWidth="1"/>
    <col min="14851" max="14855" width="14.109375" style="15" customWidth="1"/>
    <col min="14856" max="14858" width="2.6640625" style="15" customWidth="1"/>
    <col min="14859" max="15104" width="9" style="15"/>
    <col min="15105" max="15105" width="9.6640625" style="15" customWidth="1"/>
    <col min="15106" max="15106" width="4.6640625" style="15" customWidth="1"/>
    <col min="15107" max="15111" width="14.109375" style="15" customWidth="1"/>
    <col min="15112" max="15114" width="2.6640625" style="15" customWidth="1"/>
    <col min="15115" max="15360" width="9" style="15"/>
    <col min="15361" max="15361" width="9.6640625" style="15" customWidth="1"/>
    <col min="15362" max="15362" width="4.6640625" style="15" customWidth="1"/>
    <col min="15363" max="15367" width="14.109375" style="15" customWidth="1"/>
    <col min="15368" max="15370" width="2.6640625" style="15" customWidth="1"/>
    <col min="15371" max="15616" width="9" style="15"/>
    <col min="15617" max="15617" width="9.6640625" style="15" customWidth="1"/>
    <col min="15618" max="15618" width="4.6640625" style="15" customWidth="1"/>
    <col min="15619" max="15623" width="14.109375" style="15" customWidth="1"/>
    <col min="15624" max="15626" width="2.6640625" style="15" customWidth="1"/>
    <col min="15627" max="15872" width="9" style="15"/>
    <col min="15873" max="15873" width="9.6640625" style="15" customWidth="1"/>
    <col min="15874" max="15874" width="4.6640625" style="15" customWidth="1"/>
    <col min="15875" max="15879" width="14.109375" style="15" customWidth="1"/>
    <col min="15880" max="15882" width="2.6640625" style="15" customWidth="1"/>
    <col min="15883" max="16128" width="9" style="15"/>
    <col min="16129" max="16129" width="9.6640625" style="15" customWidth="1"/>
    <col min="16130" max="16130" width="4.6640625" style="15" customWidth="1"/>
    <col min="16131" max="16135" width="14.109375" style="15" customWidth="1"/>
    <col min="16136" max="16138" width="2.6640625" style="15" customWidth="1"/>
    <col min="16139" max="16384" width="9" style="15"/>
  </cols>
  <sheetData>
    <row r="1" spans="1:7" s="13" customFormat="1" ht="20.25" customHeight="1">
      <c r="A1" s="12" t="s">
        <v>12</v>
      </c>
    </row>
    <row r="2" spans="1:7" s="13" customFormat="1" ht="9.9" customHeight="1">
      <c r="A2" s="12"/>
    </row>
    <row r="3" spans="1:7" s="14" customFormat="1" ht="14.4">
      <c r="A3" s="14" t="s">
        <v>544</v>
      </c>
    </row>
    <row r="4" spans="1:7">
      <c r="G4" s="16" t="s">
        <v>11</v>
      </c>
    </row>
    <row r="5" spans="1:7" s="20" customFormat="1" ht="18" customHeight="1">
      <c r="A5" s="488" t="s">
        <v>10</v>
      </c>
      <c r="B5" s="489"/>
      <c r="C5" s="17" t="s">
        <v>9</v>
      </c>
      <c r="D5" s="18" t="s">
        <v>8</v>
      </c>
      <c r="E5" s="18" t="s">
        <v>7</v>
      </c>
      <c r="F5" s="18" t="s">
        <v>6</v>
      </c>
      <c r="G5" s="19" t="s">
        <v>5</v>
      </c>
    </row>
    <row r="6" spans="1:7" ht="18" customHeight="1">
      <c r="A6" s="490" t="s">
        <v>164</v>
      </c>
      <c r="B6" s="491"/>
      <c r="C6" s="21">
        <v>1</v>
      </c>
      <c r="D6" s="22">
        <v>9</v>
      </c>
      <c r="E6" s="22">
        <v>196</v>
      </c>
      <c r="F6" s="22">
        <v>17</v>
      </c>
      <c r="G6" s="23">
        <v>1</v>
      </c>
    </row>
    <row r="7" spans="1:7" ht="18" customHeight="1">
      <c r="A7" s="486" t="s">
        <v>4</v>
      </c>
      <c r="B7" s="487"/>
      <c r="C7" s="21">
        <v>1</v>
      </c>
      <c r="D7" s="22">
        <v>10</v>
      </c>
      <c r="E7" s="22">
        <v>201</v>
      </c>
      <c r="F7" s="22">
        <v>18</v>
      </c>
      <c r="G7" s="23">
        <v>1</v>
      </c>
    </row>
    <row r="8" spans="1:7" ht="18" customHeight="1">
      <c r="A8" s="486" t="s">
        <v>3</v>
      </c>
      <c r="B8" s="487"/>
      <c r="C8" s="24">
        <v>1</v>
      </c>
      <c r="D8" s="25">
        <v>10</v>
      </c>
      <c r="E8" s="25">
        <v>212</v>
      </c>
      <c r="F8" s="25">
        <v>16</v>
      </c>
      <c r="G8" s="26">
        <v>1</v>
      </c>
    </row>
    <row r="9" spans="1:7" ht="18" customHeight="1">
      <c r="A9" s="486" t="s">
        <v>2</v>
      </c>
      <c r="B9" s="487"/>
      <c r="C9" s="24">
        <v>1</v>
      </c>
      <c r="D9" s="25">
        <v>10</v>
      </c>
      <c r="E9" s="25">
        <v>214</v>
      </c>
      <c r="F9" s="25">
        <v>15</v>
      </c>
      <c r="G9" s="26">
        <v>1</v>
      </c>
    </row>
    <row r="10" spans="1:7" ht="18" customHeight="1">
      <c r="A10" s="484" t="s">
        <v>163</v>
      </c>
      <c r="B10" s="485"/>
      <c r="C10" s="27">
        <v>1</v>
      </c>
      <c r="D10" s="28">
        <v>10</v>
      </c>
      <c r="E10" s="28">
        <v>210</v>
      </c>
      <c r="F10" s="28">
        <v>15</v>
      </c>
      <c r="G10" s="29">
        <v>1</v>
      </c>
    </row>
    <row r="11" spans="1:7">
      <c r="G11" s="16" t="s">
        <v>1</v>
      </c>
    </row>
    <row r="12" spans="1:7">
      <c r="A12" s="30" t="s">
        <v>0</v>
      </c>
    </row>
  </sheetData>
  <mergeCells count="6">
    <mergeCell ref="A10:B10"/>
    <mergeCell ref="A8:B8"/>
    <mergeCell ref="A5:B5"/>
    <mergeCell ref="A6:B6"/>
    <mergeCell ref="A7:B7"/>
    <mergeCell ref="A9:B9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verticalDpi="300" r:id="rId1"/>
  <headerFooter alignWithMargins="0">
    <oddHeader>&amp;A</oddHeader>
    <oddFooter>- &amp;P -</oddFooter>
  </headerFooter>
  <ignoredErrors>
    <ignoredError sqref="A10:B10 A7:B8 B6 A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15E91-45BB-4CB0-9143-53EF561A4A82}">
  <sheetPr>
    <pageSetUpPr autoPageBreaks="0"/>
  </sheetPr>
  <dimension ref="A1:G10"/>
  <sheetViews>
    <sheetView showGridLines="0" zoomScaleNormal="100" zoomScaleSheetLayoutView="100" workbookViewId="0"/>
  </sheetViews>
  <sheetFormatPr defaultRowHeight="13.2"/>
  <cols>
    <col min="1" max="1" width="9.6640625" style="15" customWidth="1"/>
    <col min="2" max="2" width="4.6640625" style="15" customWidth="1"/>
    <col min="3" max="7" width="14.109375" style="15" customWidth="1"/>
    <col min="8" max="10" width="2.6640625" style="15" customWidth="1"/>
    <col min="11" max="256" width="9" style="15"/>
    <col min="257" max="257" width="9.6640625" style="15" customWidth="1"/>
    <col min="258" max="258" width="4.6640625" style="15" customWidth="1"/>
    <col min="259" max="263" width="14.109375" style="15" customWidth="1"/>
    <col min="264" max="266" width="2.6640625" style="15" customWidth="1"/>
    <col min="267" max="512" width="9" style="15"/>
    <col min="513" max="513" width="9.6640625" style="15" customWidth="1"/>
    <col min="514" max="514" width="4.6640625" style="15" customWidth="1"/>
    <col min="515" max="519" width="14.109375" style="15" customWidth="1"/>
    <col min="520" max="522" width="2.6640625" style="15" customWidth="1"/>
    <col min="523" max="768" width="9" style="15"/>
    <col min="769" max="769" width="9.6640625" style="15" customWidth="1"/>
    <col min="770" max="770" width="4.6640625" style="15" customWidth="1"/>
    <col min="771" max="775" width="14.109375" style="15" customWidth="1"/>
    <col min="776" max="778" width="2.6640625" style="15" customWidth="1"/>
    <col min="779" max="1024" width="9" style="15"/>
    <col min="1025" max="1025" width="9.6640625" style="15" customWidth="1"/>
    <col min="1026" max="1026" width="4.6640625" style="15" customWidth="1"/>
    <col min="1027" max="1031" width="14.109375" style="15" customWidth="1"/>
    <col min="1032" max="1034" width="2.6640625" style="15" customWidth="1"/>
    <col min="1035" max="1280" width="9" style="15"/>
    <col min="1281" max="1281" width="9.6640625" style="15" customWidth="1"/>
    <col min="1282" max="1282" width="4.6640625" style="15" customWidth="1"/>
    <col min="1283" max="1287" width="14.109375" style="15" customWidth="1"/>
    <col min="1288" max="1290" width="2.6640625" style="15" customWidth="1"/>
    <col min="1291" max="1536" width="9" style="15"/>
    <col min="1537" max="1537" width="9.6640625" style="15" customWidth="1"/>
    <col min="1538" max="1538" width="4.6640625" style="15" customWidth="1"/>
    <col min="1539" max="1543" width="14.109375" style="15" customWidth="1"/>
    <col min="1544" max="1546" width="2.6640625" style="15" customWidth="1"/>
    <col min="1547" max="1792" width="9" style="15"/>
    <col min="1793" max="1793" width="9.6640625" style="15" customWidth="1"/>
    <col min="1794" max="1794" width="4.6640625" style="15" customWidth="1"/>
    <col min="1795" max="1799" width="14.109375" style="15" customWidth="1"/>
    <col min="1800" max="1802" width="2.6640625" style="15" customWidth="1"/>
    <col min="1803" max="2048" width="9" style="15"/>
    <col min="2049" max="2049" width="9.6640625" style="15" customWidth="1"/>
    <col min="2050" max="2050" width="4.6640625" style="15" customWidth="1"/>
    <col min="2051" max="2055" width="14.109375" style="15" customWidth="1"/>
    <col min="2056" max="2058" width="2.6640625" style="15" customWidth="1"/>
    <col min="2059" max="2304" width="9" style="15"/>
    <col min="2305" max="2305" width="9.6640625" style="15" customWidth="1"/>
    <col min="2306" max="2306" width="4.6640625" style="15" customWidth="1"/>
    <col min="2307" max="2311" width="14.109375" style="15" customWidth="1"/>
    <col min="2312" max="2314" width="2.6640625" style="15" customWidth="1"/>
    <col min="2315" max="2560" width="9" style="15"/>
    <col min="2561" max="2561" width="9.6640625" style="15" customWidth="1"/>
    <col min="2562" max="2562" width="4.6640625" style="15" customWidth="1"/>
    <col min="2563" max="2567" width="14.109375" style="15" customWidth="1"/>
    <col min="2568" max="2570" width="2.6640625" style="15" customWidth="1"/>
    <col min="2571" max="2816" width="9" style="15"/>
    <col min="2817" max="2817" width="9.6640625" style="15" customWidth="1"/>
    <col min="2818" max="2818" width="4.6640625" style="15" customWidth="1"/>
    <col min="2819" max="2823" width="14.109375" style="15" customWidth="1"/>
    <col min="2824" max="2826" width="2.6640625" style="15" customWidth="1"/>
    <col min="2827" max="3072" width="9" style="15"/>
    <col min="3073" max="3073" width="9.6640625" style="15" customWidth="1"/>
    <col min="3074" max="3074" width="4.6640625" style="15" customWidth="1"/>
    <col min="3075" max="3079" width="14.109375" style="15" customWidth="1"/>
    <col min="3080" max="3082" width="2.6640625" style="15" customWidth="1"/>
    <col min="3083" max="3328" width="9" style="15"/>
    <col min="3329" max="3329" width="9.6640625" style="15" customWidth="1"/>
    <col min="3330" max="3330" width="4.6640625" style="15" customWidth="1"/>
    <col min="3331" max="3335" width="14.109375" style="15" customWidth="1"/>
    <col min="3336" max="3338" width="2.6640625" style="15" customWidth="1"/>
    <col min="3339" max="3584" width="9" style="15"/>
    <col min="3585" max="3585" width="9.6640625" style="15" customWidth="1"/>
    <col min="3586" max="3586" width="4.6640625" style="15" customWidth="1"/>
    <col min="3587" max="3591" width="14.109375" style="15" customWidth="1"/>
    <col min="3592" max="3594" width="2.6640625" style="15" customWidth="1"/>
    <col min="3595" max="3840" width="9" style="15"/>
    <col min="3841" max="3841" width="9.6640625" style="15" customWidth="1"/>
    <col min="3842" max="3842" width="4.6640625" style="15" customWidth="1"/>
    <col min="3843" max="3847" width="14.109375" style="15" customWidth="1"/>
    <col min="3848" max="3850" width="2.6640625" style="15" customWidth="1"/>
    <col min="3851" max="4096" width="9" style="15"/>
    <col min="4097" max="4097" width="9.6640625" style="15" customWidth="1"/>
    <col min="4098" max="4098" width="4.6640625" style="15" customWidth="1"/>
    <col min="4099" max="4103" width="14.109375" style="15" customWidth="1"/>
    <col min="4104" max="4106" width="2.6640625" style="15" customWidth="1"/>
    <col min="4107" max="4352" width="9" style="15"/>
    <col min="4353" max="4353" width="9.6640625" style="15" customWidth="1"/>
    <col min="4354" max="4354" width="4.6640625" style="15" customWidth="1"/>
    <col min="4355" max="4359" width="14.109375" style="15" customWidth="1"/>
    <col min="4360" max="4362" width="2.6640625" style="15" customWidth="1"/>
    <col min="4363" max="4608" width="9" style="15"/>
    <col min="4609" max="4609" width="9.6640625" style="15" customWidth="1"/>
    <col min="4610" max="4610" width="4.6640625" style="15" customWidth="1"/>
    <col min="4611" max="4615" width="14.109375" style="15" customWidth="1"/>
    <col min="4616" max="4618" width="2.6640625" style="15" customWidth="1"/>
    <col min="4619" max="4864" width="9" style="15"/>
    <col min="4865" max="4865" width="9.6640625" style="15" customWidth="1"/>
    <col min="4866" max="4866" width="4.6640625" style="15" customWidth="1"/>
    <col min="4867" max="4871" width="14.109375" style="15" customWidth="1"/>
    <col min="4872" max="4874" width="2.6640625" style="15" customWidth="1"/>
    <col min="4875" max="5120" width="9" style="15"/>
    <col min="5121" max="5121" width="9.6640625" style="15" customWidth="1"/>
    <col min="5122" max="5122" width="4.6640625" style="15" customWidth="1"/>
    <col min="5123" max="5127" width="14.109375" style="15" customWidth="1"/>
    <col min="5128" max="5130" width="2.6640625" style="15" customWidth="1"/>
    <col min="5131" max="5376" width="9" style="15"/>
    <col min="5377" max="5377" width="9.6640625" style="15" customWidth="1"/>
    <col min="5378" max="5378" width="4.6640625" style="15" customWidth="1"/>
    <col min="5379" max="5383" width="14.109375" style="15" customWidth="1"/>
    <col min="5384" max="5386" width="2.6640625" style="15" customWidth="1"/>
    <col min="5387" max="5632" width="9" style="15"/>
    <col min="5633" max="5633" width="9.6640625" style="15" customWidth="1"/>
    <col min="5634" max="5634" width="4.6640625" style="15" customWidth="1"/>
    <col min="5635" max="5639" width="14.109375" style="15" customWidth="1"/>
    <col min="5640" max="5642" width="2.6640625" style="15" customWidth="1"/>
    <col min="5643" max="5888" width="9" style="15"/>
    <col min="5889" max="5889" width="9.6640625" style="15" customWidth="1"/>
    <col min="5890" max="5890" width="4.6640625" style="15" customWidth="1"/>
    <col min="5891" max="5895" width="14.109375" style="15" customWidth="1"/>
    <col min="5896" max="5898" width="2.6640625" style="15" customWidth="1"/>
    <col min="5899" max="6144" width="9" style="15"/>
    <col min="6145" max="6145" width="9.6640625" style="15" customWidth="1"/>
    <col min="6146" max="6146" width="4.6640625" style="15" customWidth="1"/>
    <col min="6147" max="6151" width="14.109375" style="15" customWidth="1"/>
    <col min="6152" max="6154" width="2.6640625" style="15" customWidth="1"/>
    <col min="6155" max="6400" width="9" style="15"/>
    <col min="6401" max="6401" width="9.6640625" style="15" customWidth="1"/>
    <col min="6402" max="6402" width="4.6640625" style="15" customWidth="1"/>
    <col min="6403" max="6407" width="14.109375" style="15" customWidth="1"/>
    <col min="6408" max="6410" width="2.6640625" style="15" customWidth="1"/>
    <col min="6411" max="6656" width="9" style="15"/>
    <col min="6657" max="6657" width="9.6640625" style="15" customWidth="1"/>
    <col min="6658" max="6658" width="4.6640625" style="15" customWidth="1"/>
    <col min="6659" max="6663" width="14.109375" style="15" customWidth="1"/>
    <col min="6664" max="6666" width="2.6640625" style="15" customWidth="1"/>
    <col min="6667" max="6912" width="9" style="15"/>
    <col min="6913" max="6913" width="9.6640625" style="15" customWidth="1"/>
    <col min="6914" max="6914" width="4.6640625" style="15" customWidth="1"/>
    <col min="6915" max="6919" width="14.109375" style="15" customWidth="1"/>
    <col min="6920" max="6922" width="2.6640625" style="15" customWidth="1"/>
    <col min="6923" max="7168" width="9" style="15"/>
    <col min="7169" max="7169" width="9.6640625" style="15" customWidth="1"/>
    <col min="7170" max="7170" width="4.6640625" style="15" customWidth="1"/>
    <col min="7171" max="7175" width="14.109375" style="15" customWidth="1"/>
    <col min="7176" max="7178" width="2.6640625" style="15" customWidth="1"/>
    <col min="7179" max="7424" width="9" style="15"/>
    <col min="7425" max="7425" width="9.6640625" style="15" customWidth="1"/>
    <col min="7426" max="7426" width="4.6640625" style="15" customWidth="1"/>
    <col min="7427" max="7431" width="14.109375" style="15" customWidth="1"/>
    <col min="7432" max="7434" width="2.6640625" style="15" customWidth="1"/>
    <col min="7435" max="7680" width="9" style="15"/>
    <col min="7681" max="7681" width="9.6640625" style="15" customWidth="1"/>
    <col min="7682" max="7682" width="4.6640625" style="15" customWidth="1"/>
    <col min="7683" max="7687" width="14.109375" style="15" customWidth="1"/>
    <col min="7688" max="7690" width="2.6640625" style="15" customWidth="1"/>
    <col min="7691" max="7936" width="9" style="15"/>
    <col min="7937" max="7937" width="9.6640625" style="15" customWidth="1"/>
    <col min="7938" max="7938" width="4.6640625" style="15" customWidth="1"/>
    <col min="7939" max="7943" width="14.109375" style="15" customWidth="1"/>
    <col min="7944" max="7946" width="2.6640625" style="15" customWidth="1"/>
    <col min="7947" max="8192" width="9" style="15"/>
    <col min="8193" max="8193" width="9.6640625" style="15" customWidth="1"/>
    <col min="8194" max="8194" width="4.6640625" style="15" customWidth="1"/>
    <col min="8195" max="8199" width="14.109375" style="15" customWidth="1"/>
    <col min="8200" max="8202" width="2.6640625" style="15" customWidth="1"/>
    <col min="8203" max="8448" width="9" style="15"/>
    <col min="8449" max="8449" width="9.6640625" style="15" customWidth="1"/>
    <col min="8450" max="8450" width="4.6640625" style="15" customWidth="1"/>
    <col min="8451" max="8455" width="14.109375" style="15" customWidth="1"/>
    <col min="8456" max="8458" width="2.6640625" style="15" customWidth="1"/>
    <col min="8459" max="8704" width="9" style="15"/>
    <col min="8705" max="8705" width="9.6640625" style="15" customWidth="1"/>
    <col min="8706" max="8706" width="4.6640625" style="15" customWidth="1"/>
    <col min="8707" max="8711" width="14.109375" style="15" customWidth="1"/>
    <col min="8712" max="8714" width="2.6640625" style="15" customWidth="1"/>
    <col min="8715" max="8960" width="9" style="15"/>
    <col min="8961" max="8961" width="9.6640625" style="15" customWidth="1"/>
    <col min="8962" max="8962" width="4.6640625" style="15" customWidth="1"/>
    <col min="8963" max="8967" width="14.109375" style="15" customWidth="1"/>
    <col min="8968" max="8970" width="2.6640625" style="15" customWidth="1"/>
    <col min="8971" max="9216" width="9" style="15"/>
    <col min="9217" max="9217" width="9.6640625" style="15" customWidth="1"/>
    <col min="9218" max="9218" width="4.6640625" style="15" customWidth="1"/>
    <col min="9219" max="9223" width="14.109375" style="15" customWidth="1"/>
    <col min="9224" max="9226" width="2.6640625" style="15" customWidth="1"/>
    <col min="9227" max="9472" width="9" style="15"/>
    <col min="9473" max="9473" width="9.6640625" style="15" customWidth="1"/>
    <col min="9474" max="9474" width="4.6640625" style="15" customWidth="1"/>
    <col min="9475" max="9479" width="14.109375" style="15" customWidth="1"/>
    <col min="9480" max="9482" width="2.6640625" style="15" customWidth="1"/>
    <col min="9483" max="9728" width="9" style="15"/>
    <col min="9729" max="9729" width="9.6640625" style="15" customWidth="1"/>
    <col min="9730" max="9730" width="4.6640625" style="15" customWidth="1"/>
    <col min="9731" max="9735" width="14.109375" style="15" customWidth="1"/>
    <col min="9736" max="9738" width="2.6640625" style="15" customWidth="1"/>
    <col min="9739" max="9984" width="9" style="15"/>
    <col min="9985" max="9985" width="9.6640625" style="15" customWidth="1"/>
    <col min="9986" max="9986" width="4.6640625" style="15" customWidth="1"/>
    <col min="9987" max="9991" width="14.109375" style="15" customWidth="1"/>
    <col min="9992" max="9994" width="2.6640625" style="15" customWidth="1"/>
    <col min="9995" max="10240" width="9" style="15"/>
    <col min="10241" max="10241" width="9.6640625" style="15" customWidth="1"/>
    <col min="10242" max="10242" width="4.6640625" style="15" customWidth="1"/>
    <col min="10243" max="10247" width="14.109375" style="15" customWidth="1"/>
    <col min="10248" max="10250" width="2.6640625" style="15" customWidth="1"/>
    <col min="10251" max="10496" width="9" style="15"/>
    <col min="10497" max="10497" width="9.6640625" style="15" customWidth="1"/>
    <col min="10498" max="10498" width="4.6640625" style="15" customWidth="1"/>
    <col min="10499" max="10503" width="14.109375" style="15" customWidth="1"/>
    <col min="10504" max="10506" width="2.6640625" style="15" customWidth="1"/>
    <col min="10507" max="10752" width="9" style="15"/>
    <col min="10753" max="10753" width="9.6640625" style="15" customWidth="1"/>
    <col min="10754" max="10754" width="4.6640625" style="15" customWidth="1"/>
    <col min="10755" max="10759" width="14.109375" style="15" customWidth="1"/>
    <col min="10760" max="10762" width="2.6640625" style="15" customWidth="1"/>
    <col min="10763" max="11008" width="9" style="15"/>
    <col min="11009" max="11009" width="9.6640625" style="15" customWidth="1"/>
    <col min="11010" max="11010" width="4.6640625" style="15" customWidth="1"/>
    <col min="11011" max="11015" width="14.109375" style="15" customWidth="1"/>
    <col min="11016" max="11018" width="2.6640625" style="15" customWidth="1"/>
    <col min="11019" max="11264" width="9" style="15"/>
    <col min="11265" max="11265" width="9.6640625" style="15" customWidth="1"/>
    <col min="11266" max="11266" width="4.6640625" style="15" customWidth="1"/>
    <col min="11267" max="11271" width="14.109375" style="15" customWidth="1"/>
    <col min="11272" max="11274" width="2.6640625" style="15" customWidth="1"/>
    <col min="11275" max="11520" width="9" style="15"/>
    <col min="11521" max="11521" width="9.6640625" style="15" customWidth="1"/>
    <col min="11522" max="11522" width="4.6640625" style="15" customWidth="1"/>
    <col min="11523" max="11527" width="14.109375" style="15" customWidth="1"/>
    <col min="11528" max="11530" width="2.6640625" style="15" customWidth="1"/>
    <col min="11531" max="11776" width="9" style="15"/>
    <col min="11777" max="11777" width="9.6640625" style="15" customWidth="1"/>
    <col min="11778" max="11778" width="4.6640625" style="15" customWidth="1"/>
    <col min="11779" max="11783" width="14.109375" style="15" customWidth="1"/>
    <col min="11784" max="11786" width="2.6640625" style="15" customWidth="1"/>
    <col min="11787" max="12032" width="9" style="15"/>
    <col min="12033" max="12033" width="9.6640625" style="15" customWidth="1"/>
    <col min="12034" max="12034" width="4.6640625" style="15" customWidth="1"/>
    <col min="12035" max="12039" width="14.109375" style="15" customWidth="1"/>
    <col min="12040" max="12042" width="2.6640625" style="15" customWidth="1"/>
    <col min="12043" max="12288" width="9" style="15"/>
    <col min="12289" max="12289" width="9.6640625" style="15" customWidth="1"/>
    <col min="12290" max="12290" width="4.6640625" style="15" customWidth="1"/>
    <col min="12291" max="12295" width="14.109375" style="15" customWidth="1"/>
    <col min="12296" max="12298" width="2.6640625" style="15" customWidth="1"/>
    <col min="12299" max="12544" width="9" style="15"/>
    <col min="12545" max="12545" width="9.6640625" style="15" customWidth="1"/>
    <col min="12546" max="12546" width="4.6640625" style="15" customWidth="1"/>
    <col min="12547" max="12551" width="14.109375" style="15" customWidth="1"/>
    <col min="12552" max="12554" width="2.6640625" style="15" customWidth="1"/>
    <col min="12555" max="12800" width="9" style="15"/>
    <col min="12801" max="12801" width="9.6640625" style="15" customWidth="1"/>
    <col min="12802" max="12802" width="4.6640625" style="15" customWidth="1"/>
    <col min="12803" max="12807" width="14.109375" style="15" customWidth="1"/>
    <col min="12808" max="12810" width="2.6640625" style="15" customWidth="1"/>
    <col min="12811" max="13056" width="9" style="15"/>
    <col min="13057" max="13057" width="9.6640625" style="15" customWidth="1"/>
    <col min="13058" max="13058" width="4.6640625" style="15" customWidth="1"/>
    <col min="13059" max="13063" width="14.109375" style="15" customWidth="1"/>
    <col min="13064" max="13066" width="2.6640625" style="15" customWidth="1"/>
    <col min="13067" max="13312" width="9" style="15"/>
    <col min="13313" max="13313" width="9.6640625" style="15" customWidth="1"/>
    <col min="13314" max="13314" width="4.6640625" style="15" customWidth="1"/>
    <col min="13315" max="13319" width="14.109375" style="15" customWidth="1"/>
    <col min="13320" max="13322" width="2.6640625" style="15" customWidth="1"/>
    <col min="13323" max="13568" width="9" style="15"/>
    <col min="13569" max="13569" width="9.6640625" style="15" customWidth="1"/>
    <col min="13570" max="13570" width="4.6640625" style="15" customWidth="1"/>
    <col min="13571" max="13575" width="14.109375" style="15" customWidth="1"/>
    <col min="13576" max="13578" width="2.6640625" style="15" customWidth="1"/>
    <col min="13579" max="13824" width="9" style="15"/>
    <col min="13825" max="13825" width="9.6640625" style="15" customWidth="1"/>
    <col min="13826" max="13826" width="4.6640625" style="15" customWidth="1"/>
    <col min="13827" max="13831" width="14.109375" style="15" customWidth="1"/>
    <col min="13832" max="13834" width="2.6640625" style="15" customWidth="1"/>
    <col min="13835" max="14080" width="9" style="15"/>
    <col min="14081" max="14081" width="9.6640625" style="15" customWidth="1"/>
    <col min="14082" max="14082" width="4.6640625" style="15" customWidth="1"/>
    <col min="14083" max="14087" width="14.109375" style="15" customWidth="1"/>
    <col min="14088" max="14090" width="2.6640625" style="15" customWidth="1"/>
    <col min="14091" max="14336" width="9" style="15"/>
    <col min="14337" max="14337" width="9.6640625" style="15" customWidth="1"/>
    <col min="14338" max="14338" width="4.6640625" style="15" customWidth="1"/>
    <col min="14339" max="14343" width="14.109375" style="15" customWidth="1"/>
    <col min="14344" max="14346" width="2.6640625" style="15" customWidth="1"/>
    <col min="14347" max="14592" width="9" style="15"/>
    <col min="14593" max="14593" width="9.6640625" style="15" customWidth="1"/>
    <col min="14594" max="14594" width="4.6640625" style="15" customWidth="1"/>
    <col min="14595" max="14599" width="14.109375" style="15" customWidth="1"/>
    <col min="14600" max="14602" width="2.6640625" style="15" customWidth="1"/>
    <col min="14603" max="14848" width="9" style="15"/>
    <col min="14849" max="14849" width="9.6640625" style="15" customWidth="1"/>
    <col min="14850" max="14850" width="4.6640625" style="15" customWidth="1"/>
    <col min="14851" max="14855" width="14.109375" style="15" customWidth="1"/>
    <col min="14856" max="14858" width="2.6640625" style="15" customWidth="1"/>
    <col min="14859" max="15104" width="9" style="15"/>
    <col min="15105" max="15105" width="9.6640625" style="15" customWidth="1"/>
    <col min="15106" max="15106" width="4.6640625" style="15" customWidth="1"/>
    <col min="15107" max="15111" width="14.109375" style="15" customWidth="1"/>
    <col min="15112" max="15114" width="2.6640625" style="15" customWidth="1"/>
    <col min="15115" max="15360" width="9" style="15"/>
    <col min="15361" max="15361" width="9.6640625" style="15" customWidth="1"/>
    <col min="15362" max="15362" width="4.6640625" style="15" customWidth="1"/>
    <col min="15363" max="15367" width="14.109375" style="15" customWidth="1"/>
    <col min="15368" max="15370" width="2.6640625" style="15" customWidth="1"/>
    <col min="15371" max="15616" width="9" style="15"/>
    <col min="15617" max="15617" width="9.6640625" style="15" customWidth="1"/>
    <col min="15618" max="15618" width="4.6640625" style="15" customWidth="1"/>
    <col min="15619" max="15623" width="14.109375" style="15" customWidth="1"/>
    <col min="15624" max="15626" width="2.6640625" style="15" customWidth="1"/>
    <col min="15627" max="15872" width="9" style="15"/>
    <col min="15873" max="15873" width="9.6640625" style="15" customWidth="1"/>
    <col min="15874" max="15874" width="4.6640625" style="15" customWidth="1"/>
    <col min="15875" max="15879" width="14.109375" style="15" customWidth="1"/>
    <col min="15880" max="15882" width="2.6640625" style="15" customWidth="1"/>
    <col min="15883" max="16128" width="9" style="15"/>
    <col min="16129" max="16129" width="9.6640625" style="15" customWidth="1"/>
    <col min="16130" max="16130" width="4.6640625" style="15" customWidth="1"/>
    <col min="16131" max="16135" width="14.109375" style="15" customWidth="1"/>
    <col min="16136" max="16138" width="2.6640625" style="15" customWidth="1"/>
    <col min="16139" max="16384" width="9" style="15"/>
  </cols>
  <sheetData>
    <row r="1" spans="1:7" s="31" customFormat="1" ht="14.4">
      <c r="A1" s="31" t="s">
        <v>14</v>
      </c>
    </row>
    <row r="2" spans="1:7" s="20" customFormat="1">
      <c r="G2" s="16" t="s">
        <v>11</v>
      </c>
    </row>
    <row r="3" spans="1:7" s="20" customFormat="1" ht="18" customHeight="1">
      <c r="A3" s="488" t="s">
        <v>10</v>
      </c>
      <c r="B3" s="489"/>
      <c r="C3" s="17" t="s">
        <v>9</v>
      </c>
      <c r="D3" s="18" t="s">
        <v>8</v>
      </c>
      <c r="E3" s="18" t="s">
        <v>13</v>
      </c>
      <c r="F3" s="18" t="s">
        <v>6</v>
      </c>
      <c r="G3" s="19" t="s">
        <v>5</v>
      </c>
    </row>
    <row r="4" spans="1:7" ht="18" customHeight="1">
      <c r="A4" s="490" t="s">
        <v>164</v>
      </c>
      <c r="B4" s="491"/>
      <c r="C4" s="21">
        <v>1</v>
      </c>
      <c r="D4" s="22">
        <v>6</v>
      </c>
      <c r="E4" s="22">
        <v>103</v>
      </c>
      <c r="F4" s="22">
        <v>20</v>
      </c>
      <c r="G4" s="23">
        <v>1</v>
      </c>
    </row>
    <row r="5" spans="1:7" ht="18" customHeight="1">
      <c r="A5" s="486" t="s">
        <v>4</v>
      </c>
      <c r="B5" s="487"/>
      <c r="C5" s="21">
        <v>1</v>
      </c>
      <c r="D5" s="22">
        <v>6</v>
      </c>
      <c r="E5" s="22">
        <v>103</v>
      </c>
      <c r="F5" s="22">
        <v>20</v>
      </c>
      <c r="G5" s="23">
        <v>1</v>
      </c>
    </row>
    <row r="6" spans="1:7" ht="18" customHeight="1">
      <c r="A6" s="492" t="s">
        <v>3</v>
      </c>
      <c r="B6" s="493"/>
      <c r="C6" s="21">
        <v>1</v>
      </c>
      <c r="D6" s="22">
        <v>7</v>
      </c>
      <c r="E6" s="22">
        <v>102</v>
      </c>
      <c r="F6" s="22">
        <v>20</v>
      </c>
      <c r="G6" s="23">
        <v>1</v>
      </c>
    </row>
    <row r="7" spans="1:7" ht="18" customHeight="1">
      <c r="A7" s="486" t="s">
        <v>2</v>
      </c>
      <c r="B7" s="487"/>
      <c r="C7" s="24">
        <v>1</v>
      </c>
      <c r="D7" s="25">
        <v>6</v>
      </c>
      <c r="E7" s="25">
        <v>101</v>
      </c>
      <c r="F7" s="25">
        <v>18</v>
      </c>
      <c r="G7" s="26">
        <v>1</v>
      </c>
    </row>
    <row r="8" spans="1:7" ht="18" customHeight="1">
      <c r="A8" s="484" t="s">
        <v>163</v>
      </c>
      <c r="B8" s="485"/>
      <c r="C8" s="27">
        <v>1</v>
      </c>
      <c r="D8" s="28">
        <v>7</v>
      </c>
      <c r="E8" s="28">
        <v>108</v>
      </c>
      <c r="F8" s="28">
        <v>19</v>
      </c>
      <c r="G8" s="29">
        <v>1</v>
      </c>
    </row>
    <row r="9" spans="1:7">
      <c r="G9" s="16" t="s">
        <v>1</v>
      </c>
    </row>
    <row r="10" spans="1:7">
      <c r="A10" s="30" t="s">
        <v>0</v>
      </c>
    </row>
  </sheetData>
  <mergeCells count="6">
    <mergeCell ref="A8:B8"/>
    <mergeCell ref="A6:B6"/>
    <mergeCell ref="A3:B3"/>
    <mergeCell ref="A4:B4"/>
    <mergeCell ref="A5:B5"/>
    <mergeCell ref="A7:B7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verticalDpi="300" r:id="rId1"/>
  <headerFooter alignWithMargins="0">
    <oddHeader>&amp;A</oddHeader>
    <oddFooter>- &amp;P -</oddFooter>
  </headerFooter>
  <ignoredErrors>
    <ignoredError sqref="A8:B8 A5:B6 B4 A7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F53EC6-F93A-47BF-83CC-C11D2315BE84}">
  <dimension ref="A1:G15"/>
  <sheetViews>
    <sheetView showGridLines="0" workbookViewId="0"/>
  </sheetViews>
  <sheetFormatPr defaultRowHeight="13.2"/>
  <cols>
    <col min="1" max="1" width="9.6640625" style="32" customWidth="1"/>
    <col min="2" max="2" width="4.6640625" style="32" customWidth="1"/>
    <col min="3" max="7" width="14.109375" style="32" customWidth="1"/>
    <col min="8" max="10" width="2.6640625" style="32" customWidth="1"/>
    <col min="11" max="256" width="8.88671875" style="32"/>
    <col min="257" max="257" width="9.6640625" style="32" customWidth="1"/>
    <col min="258" max="258" width="4.6640625" style="32" customWidth="1"/>
    <col min="259" max="263" width="14.109375" style="32" customWidth="1"/>
    <col min="264" max="266" width="2.6640625" style="32" customWidth="1"/>
    <col min="267" max="512" width="8.88671875" style="32"/>
    <col min="513" max="513" width="9.6640625" style="32" customWidth="1"/>
    <col min="514" max="514" width="4.6640625" style="32" customWidth="1"/>
    <col min="515" max="519" width="14.109375" style="32" customWidth="1"/>
    <col min="520" max="522" width="2.6640625" style="32" customWidth="1"/>
    <col min="523" max="768" width="8.88671875" style="32"/>
    <col min="769" max="769" width="9.6640625" style="32" customWidth="1"/>
    <col min="770" max="770" width="4.6640625" style="32" customWidth="1"/>
    <col min="771" max="775" width="14.109375" style="32" customWidth="1"/>
    <col min="776" max="778" width="2.6640625" style="32" customWidth="1"/>
    <col min="779" max="1024" width="8.88671875" style="32"/>
    <col min="1025" max="1025" width="9.6640625" style="32" customWidth="1"/>
    <col min="1026" max="1026" width="4.6640625" style="32" customWidth="1"/>
    <col min="1027" max="1031" width="14.109375" style="32" customWidth="1"/>
    <col min="1032" max="1034" width="2.6640625" style="32" customWidth="1"/>
    <col min="1035" max="1280" width="8.88671875" style="32"/>
    <col min="1281" max="1281" width="9.6640625" style="32" customWidth="1"/>
    <col min="1282" max="1282" width="4.6640625" style="32" customWidth="1"/>
    <col min="1283" max="1287" width="14.109375" style="32" customWidth="1"/>
    <col min="1288" max="1290" width="2.6640625" style="32" customWidth="1"/>
    <col min="1291" max="1536" width="8.88671875" style="32"/>
    <col min="1537" max="1537" width="9.6640625" style="32" customWidth="1"/>
    <col min="1538" max="1538" width="4.6640625" style="32" customWidth="1"/>
    <col min="1539" max="1543" width="14.109375" style="32" customWidth="1"/>
    <col min="1544" max="1546" width="2.6640625" style="32" customWidth="1"/>
    <col min="1547" max="1792" width="8.88671875" style="32"/>
    <col min="1793" max="1793" width="9.6640625" style="32" customWidth="1"/>
    <col min="1794" max="1794" width="4.6640625" style="32" customWidth="1"/>
    <col min="1795" max="1799" width="14.109375" style="32" customWidth="1"/>
    <col min="1800" max="1802" width="2.6640625" style="32" customWidth="1"/>
    <col min="1803" max="2048" width="8.88671875" style="32"/>
    <col min="2049" max="2049" width="9.6640625" style="32" customWidth="1"/>
    <col min="2050" max="2050" width="4.6640625" style="32" customWidth="1"/>
    <col min="2051" max="2055" width="14.109375" style="32" customWidth="1"/>
    <col min="2056" max="2058" width="2.6640625" style="32" customWidth="1"/>
    <col min="2059" max="2304" width="8.88671875" style="32"/>
    <col min="2305" max="2305" width="9.6640625" style="32" customWidth="1"/>
    <col min="2306" max="2306" width="4.6640625" style="32" customWidth="1"/>
    <col min="2307" max="2311" width="14.109375" style="32" customWidth="1"/>
    <col min="2312" max="2314" width="2.6640625" style="32" customWidth="1"/>
    <col min="2315" max="2560" width="8.88671875" style="32"/>
    <col min="2561" max="2561" width="9.6640625" style="32" customWidth="1"/>
    <col min="2562" max="2562" width="4.6640625" style="32" customWidth="1"/>
    <col min="2563" max="2567" width="14.109375" style="32" customWidth="1"/>
    <col min="2568" max="2570" width="2.6640625" style="32" customWidth="1"/>
    <col min="2571" max="2816" width="8.88671875" style="32"/>
    <col min="2817" max="2817" width="9.6640625" style="32" customWidth="1"/>
    <col min="2818" max="2818" width="4.6640625" style="32" customWidth="1"/>
    <col min="2819" max="2823" width="14.109375" style="32" customWidth="1"/>
    <col min="2824" max="2826" width="2.6640625" style="32" customWidth="1"/>
    <col min="2827" max="3072" width="8.88671875" style="32"/>
    <col min="3073" max="3073" width="9.6640625" style="32" customWidth="1"/>
    <col min="3074" max="3074" width="4.6640625" style="32" customWidth="1"/>
    <col min="3075" max="3079" width="14.109375" style="32" customWidth="1"/>
    <col min="3080" max="3082" width="2.6640625" style="32" customWidth="1"/>
    <col min="3083" max="3328" width="8.88671875" style="32"/>
    <col min="3329" max="3329" width="9.6640625" style="32" customWidth="1"/>
    <col min="3330" max="3330" width="4.6640625" style="32" customWidth="1"/>
    <col min="3331" max="3335" width="14.109375" style="32" customWidth="1"/>
    <col min="3336" max="3338" width="2.6640625" style="32" customWidth="1"/>
    <col min="3339" max="3584" width="8.88671875" style="32"/>
    <col min="3585" max="3585" width="9.6640625" style="32" customWidth="1"/>
    <col min="3586" max="3586" width="4.6640625" style="32" customWidth="1"/>
    <col min="3587" max="3591" width="14.109375" style="32" customWidth="1"/>
    <col min="3592" max="3594" width="2.6640625" style="32" customWidth="1"/>
    <col min="3595" max="3840" width="8.88671875" style="32"/>
    <col min="3841" max="3841" width="9.6640625" style="32" customWidth="1"/>
    <col min="3842" max="3842" width="4.6640625" style="32" customWidth="1"/>
    <col min="3843" max="3847" width="14.109375" style="32" customWidth="1"/>
    <col min="3848" max="3850" width="2.6640625" style="32" customWidth="1"/>
    <col min="3851" max="4096" width="8.88671875" style="32"/>
    <col min="4097" max="4097" width="9.6640625" style="32" customWidth="1"/>
    <col min="4098" max="4098" width="4.6640625" style="32" customWidth="1"/>
    <col min="4099" max="4103" width="14.109375" style="32" customWidth="1"/>
    <col min="4104" max="4106" width="2.6640625" style="32" customWidth="1"/>
    <col min="4107" max="4352" width="8.88671875" style="32"/>
    <col min="4353" max="4353" width="9.6640625" style="32" customWidth="1"/>
    <col min="4354" max="4354" width="4.6640625" style="32" customWidth="1"/>
    <col min="4355" max="4359" width="14.109375" style="32" customWidth="1"/>
    <col min="4360" max="4362" width="2.6640625" style="32" customWidth="1"/>
    <col min="4363" max="4608" width="8.88671875" style="32"/>
    <col min="4609" max="4609" width="9.6640625" style="32" customWidth="1"/>
    <col min="4610" max="4610" width="4.6640625" style="32" customWidth="1"/>
    <col min="4611" max="4615" width="14.109375" style="32" customWidth="1"/>
    <col min="4616" max="4618" width="2.6640625" style="32" customWidth="1"/>
    <col min="4619" max="4864" width="8.88671875" style="32"/>
    <col min="4865" max="4865" width="9.6640625" style="32" customWidth="1"/>
    <col min="4866" max="4866" width="4.6640625" style="32" customWidth="1"/>
    <col min="4867" max="4871" width="14.109375" style="32" customWidth="1"/>
    <col min="4872" max="4874" width="2.6640625" style="32" customWidth="1"/>
    <col min="4875" max="5120" width="8.88671875" style="32"/>
    <col min="5121" max="5121" width="9.6640625" style="32" customWidth="1"/>
    <col min="5122" max="5122" width="4.6640625" style="32" customWidth="1"/>
    <col min="5123" max="5127" width="14.109375" style="32" customWidth="1"/>
    <col min="5128" max="5130" width="2.6640625" style="32" customWidth="1"/>
    <col min="5131" max="5376" width="8.88671875" style="32"/>
    <col min="5377" max="5377" width="9.6640625" style="32" customWidth="1"/>
    <col min="5378" max="5378" width="4.6640625" style="32" customWidth="1"/>
    <col min="5379" max="5383" width="14.109375" style="32" customWidth="1"/>
    <col min="5384" max="5386" width="2.6640625" style="32" customWidth="1"/>
    <col min="5387" max="5632" width="8.88671875" style="32"/>
    <col min="5633" max="5633" width="9.6640625" style="32" customWidth="1"/>
    <col min="5634" max="5634" width="4.6640625" style="32" customWidth="1"/>
    <col min="5635" max="5639" width="14.109375" style="32" customWidth="1"/>
    <col min="5640" max="5642" width="2.6640625" style="32" customWidth="1"/>
    <col min="5643" max="5888" width="8.88671875" style="32"/>
    <col min="5889" max="5889" width="9.6640625" style="32" customWidth="1"/>
    <col min="5890" max="5890" width="4.6640625" style="32" customWidth="1"/>
    <col min="5891" max="5895" width="14.109375" style="32" customWidth="1"/>
    <col min="5896" max="5898" width="2.6640625" style="32" customWidth="1"/>
    <col min="5899" max="6144" width="8.88671875" style="32"/>
    <col min="6145" max="6145" width="9.6640625" style="32" customWidth="1"/>
    <col min="6146" max="6146" width="4.6640625" style="32" customWidth="1"/>
    <col min="6147" max="6151" width="14.109375" style="32" customWidth="1"/>
    <col min="6152" max="6154" width="2.6640625" style="32" customWidth="1"/>
    <col min="6155" max="6400" width="8.88671875" style="32"/>
    <col min="6401" max="6401" width="9.6640625" style="32" customWidth="1"/>
    <col min="6402" max="6402" width="4.6640625" style="32" customWidth="1"/>
    <col min="6403" max="6407" width="14.109375" style="32" customWidth="1"/>
    <col min="6408" max="6410" width="2.6640625" style="32" customWidth="1"/>
    <col min="6411" max="6656" width="8.88671875" style="32"/>
    <col min="6657" max="6657" width="9.6640625" style="32" customWidth="1"/>
    <col min="6658" max="6658" width="4.6640625" style="32" customWidth="1"/>
    <col min="6659" max="6663" width="14.109375" style="32" customWidth="1"/>
    <col min="6664" max="6666" width="2.6640625" style="32" customWidth="1"/>
    <col min="6667" max="6912" width="8.88671875" style="32"/>
    <col min="6913" max="6913" width="9.6640625" style="32" customWidth="1"/>
    <col min="6914" max="6914" width="4.6640625" style="32" customWidth="1"/>
    <col min="6915" max="6919" width="14.109375" style="32" customWidth="1"/>
    <col min="6920" max="6922" width="2.6640625" style="32" customWidth="1"/>
    <col min="6923" max="7168" width="8.88671875" style="32"/>
    <col min="7169" max="7169" width="9.6640625" style="32" customWidth="1"/>
    <col min="7170" max="7170" width="4.6640625" style="32" customWidth="1"/>
    <col min="7171" max="7175" width="14.109375" style="32" customWidth="1"/>
    <col min="7176" max="7178" width="2.6640625" style="32" customWidth="1"/>
    <col min="7179" max="7424" width="8.88671875" style="32"/>
    <col min="7425" max="7425" width="9.6640625" style="32" customWidth="1"/>
    <col min="7426" max="7426" width="4.6640625" style="32" customWidth="1"/>
    <col min="7427" max="7431" width="14.109375" style="32" customWidth="1"/>
    <col min="7432" max="7434" width="2.6640625" style="32" customWidth="1"/>
    <col min="7435" max="7680" width="8.88671875" style="32"/>
    <col min="7681" max="7681" width="9.6640625" style="32" customWidth="1"/>
    <col min="7682" max="7682" width="4.6640625" style="32" customWidth="1"/>
    <col min="7683" max="7687" width="14.109375" style="32" customWidth="1"/>
    <col min="7688" max="7690" width="2.6640625" style="32" customWidth="1"/>
    <col min="7691" max="7936" width="8.88671875" style="32"/>
    <col min="7937" max="7937" width="9.6640625" style="32" customWidth="1"/>
    <col min="7938" max="7938" width="4.6640625" style="32" customWidth="1"/>
    <col min="7939" max="7943" width="14.109375" style="32" customWidth="1"/>
    <col min="7944" max="7946" width="2.6640625" style="32" customWidth="1"/>
    <col min="7947" max="8192" width="8.88671875" style="32"/>
    <col min="8193" max="8193" width="9.6640625" style="32" customWidth="1"/>
    <col min="8194" max="8194" width="4.6640625" style="32" customWidth="1"/>
    <col min="8195" max="8199" width="14.109375" style="32" customWidth="1"/>
    <col min="8200" max="8202" width="2.6640625" style="32" customWidth="1"/>
    <col min="8203" max="8448" width="8.88671875" style="32"/>
    <col min="8449" max="8449" width="9.6640625" style="32" customWidth="1"/>
    <col min="8450" max="8450" width="4.6640625" style="32" customWidth="1"/>
    <col min="8451" max="8455" width="14.109375" style="32" customWidth="1"/>
    <col min="8456" max="8458" width="2.6640625" style="32" customWidth="1"/>
    <col min="8459" max="8704" width="8.88671875" style="32"/>
    <col min="8705" max="8705" width="9.6640625" style="32" customWidth="1"/>
    <col min="8706" max="8706" width="4.6640625" style="32" customWidth="1"/>
    <col min="8707" max="8711" width="14.109375" style="32" customWidth="1"/>
    <col min="8712" max="8714" width="2.6640625" style="32" customWidth="1"/>
    <col min="8715" max="8960" width="8.88671875" style="32"/>
    <col min="8961" max="8961" width="9.6640625" style="32" customWidth="1"/>
    <col min="8962" max="8962" width="4.6640625" style="32" customWidth="1"/>
    <col min="8963" max="8967" width="14.109375" style="32" customWidth="1"/>
    <col min="8968" max="8970" width="2.6640625" style="32" customWidth="1"/>
    <col min="8971" max="9216" width="8.88671875" style="32"/>
    <col min="9217" max="9217" width="9.6640625" style="32" customWidth="1"/>
    <col min="9218" max="9218" width="4.6640625" style="32" customWidth="1"/>
    <col min="9219" max="9223" width="14.109375" style="32" customWidth="1"/>
    <col min="9224" max="9226" width="2.6640625" style="32" customWidth="1"/>
    <col min="9227" max="9472" width="8.88671875" style="32"/>
    <col min="9473" max="9473" width="9.6640625" style="32" customWidth="1"/>
    <col min="9474" max="9474" width="4.6640625" style="32" customWidth="1"/>
    <col min="9475" max="9479" width="14.109375" style="32" customWidth="1"/>
    <col min="9480" max="9482" width="2.6640625" style="32" customWidth="1"/>
    <col min="9483" max="9728" width="8.88671875" style="32"/>
    <col min="9729" max="9729" width="9.6640625" style="32" customWidth="1"/>
    <col min="9730" max="9730" width="4.6640625" style="32" customWidth="1"/>
    <col min="9731" max="9735" width="14.109375" style="32" customWidth="1"/>
    <col min="9736" max="9738" width="2.6640625" style="32" customWidth="1"/>
    <col min="9739" max="9984" width="8.88671875" style="32"/>
    <col min="9985" max="9985" width="9.6640625" style="32" customWidth="1"/>
    <col min="9986" max="9986" width="4.6640625" style="32" customWidth="1"/>
    <col min="9987" max="9991" width="14.109375" style="32" customWidth="1"/>
    <col min="9992" max="9994" width="2.6640625" style="32" customWidth="1"/>
    <col min="9995" max="10240" width="8.88671875" style="32"/>
    <col min="10241" max="10241" width="9.6640625" style="32" customWidth="1"/>
    <col min="10242" max="10242" width="4.6640625" style="32" customWidth="1"/>
    <col min="10243" max="10247" width="14.109375" style="32" customWidth="1"/>
    <col min="10248" max="10250" width="2.6640625" style="32" customWidth="1"/>
    <col min="10251" max="10496" width="8.88671875" style="32"/>
    <col min="10497" max="10497" width="9.6640625" style="32" customWidth="1"/>
    <col min="10498" max="10498" width="4.6640625" style="32" customWidth="1"/>
    <col min="10499" max="10503" width="14.109375" style="32" customWidth="1"/>
    <col min="10504" max="10506" width="2.6640625" style="32" customWidth="1"/>
    <col min="10507" max="10752" width="8.88671875" style="32"/>
    <col min="10753" max="10753" width="9.6640625" style="32" customWidth="1"/>
    <col min="10754" max="10754" width="4.6640625" style="32" customWidth="1"/>
    <col min="10755" max="10759" width="14.109375" style="32" customWidth="1"/>
    <col min="10760" max="10762" width="2.6640625" style="32" customWidth="1"/>
    <col min="10763" max="11008" width="8.88671875" style="32"/>
    <col min="11009" max="11009" width="9.6640625" style="32" customWidth="1"/>
    <col min="11010" max="11010" width="4.6640625" style="32" customWidth="1"/>
    <col min="11011" max="11015" width="14.109375" style="32" customWidth="1"/>
    <col min="11016" max="11018" width="2.6640625" style="32" customWidth="1"/>
    <col min="11019" max="11264" width="8.88671875" style="32"/>
    <col min="11265" max="11265" width="9.6640625" style="32" customWidth="1"/>
    <col min="11266" max="11266" width="4.6640625" style="32" customWidth="1"/>
    <col min="11267" max="11271" width="14.109375" style="32" customWidth="1"/>
    <col min="11272" max="11274" width="2.6640625" style="32" customWidth="1"/>
    <col min="11275" max="11520" width="8.88671875" style="32"/>
    <col min="11521" max="11521" width="9.6640625" style="32" customWidth="1"/>
    <col min="11522" max="11522" width="4.6640625" style="32" customWidth="1"/>
    <col min="11523" max="11527" width="14.109375" style="32" customWidth="1"/>
    <col min="11528" max="11530" width="2.6640625" style="32" customWidth="1"/>
    <col min="11531" max="11776" width="8.88671875" style="32"/>
    <col min="11777" max="11777" width="9.6640625" style="32" customWidth="1"/>
    <col min="11778" max="11778" width="4.6640625" style="32" customWidth="1"/>
    <col min="11779" max="11783" width="14.109375" style="32" customWidth="1"/>
    <col min="11784" max="11786" width="2.6640625" style="32" customWidth="1"/>
    <col min="11787" max="12032" width="8.88671875" style="32"/>
    <col min="12033" max="12033" width="9.6640625" style="32" customWidth="1"/>
    <col min="12034" max="12034" width="4.6640625" style="32" customWidth="1"/>
    <col min="12035" max="12039" width="14.109375" style="32" customWidth="1"/>
    <col min="12040" max="12042" width="2.6640625" style="32" customWidth="1"/>
    <col min="12043" max="12288" width="8.88671875" style="32"/>
    <col min="12289" max="12289" width="9.6640625" style="32" customWidth="1"/>
    <col min="12290" max="12290" width="4.6640625" style="32" customWidth="1"/>
    <col min="12291" max="12295" width="14.109375" style="32" customWidth="1"/>
    <col min="12296" max="12298" width="2.6640625" style="32" customWidth="1"/>
    <col min="12299" max="12544" width="8.88671875" style="32"/>
    <col min="12545" max="12545" width="9.6640625" style="32" customWidth="1"/>
    <col min="12546" max="12546" width="4.6640625" style="32" customWidth="1"/>
    <col min="12547" max="12551" width="14.109375" style="32" customWidth="1"/>
    <col min="12552" max="12554" width="2.6640625" style="32" customWidth="1"/>
    <col min="12555" max="12800" width="8.88671875" style="32"/>
    <col min="12801" max="12801" width="9.6640625" style="32" customWidth="1"/>
    <col min="12802" max="12802" width="4.6640625" style="32" customWidth="1"/>
    <col min="12803" max="12807" width="14.109375" style="32" customWidth="1"/>
    <col min="12808" max="12810" width="2.6640625" style="32" customWidth="1"/>
    <col min="12811" max="13056" width="8.88671875" style="32"/>
    <col min="13057" max="13057" width="9.6640625" style="32" customWidth="1"/>
    <col min="13058" max="13058" width="4.6640625" style="32" customWidth="1"/>
    <col min="13059" max="13063" width="14.109375" style="32" customWidth="1"/>
    <col min="13064" max="13066" width="2.6640625" style="32" customWidth="1"/>
    <col min="13067" max="13312" width="8.88671875" style="32"/>
    <col min="13313" max="13313" width="9.6640625" style="32" customWidth="1"/>
    <col min="13314" max="13314" width="4.6640625" style="32" customWidth="1"/>
    <col min="13315" max="13319" width="14.109375" style="32" customWidth="1"/>
    <col min="13320" max="13322" width="2.6640625" style="32" customWidth="1"/>
    <col min="13323" max="13568" width="8.88671875" style="32"/>
    <col min="13569" max="13569" width="9.6640625" style="32" customWidth="1"/>
    <col min="13570" max="13570" width="4.6640625" style="32" customWidth="1"/>
    <col min="13571" max="13575" width="14.109375" style="32" customWidth="1"/>
    <col min="13576" max="13578" width="2.6640625" style="32" customWidth="1"/>
    <col min="13579" max="13824" width="8.88671875" style="32"/>
    <col min="13825" max="13825" width="9.6640625" style="32" customWidth="1"/>
    <col min="13826" max="13826" width="4.6640625" style="32" customWidth="1"/>
    <col min="13827" max="13831" width="14.109375" style="32" customWidth="1"/>
    <col min="13832" max="13834" width="2.6640625" style="32" customWidth="1"/>
    <col min="13835" max="14080" width="8.88671875" style="32"/>
    <col min="14081" max="14081" width="9.6640625" style="32" customWidth="1"/>
    <col min="14082" max="14082" width="4.6640625" style="32" customWidth="1"/>
    <col min="14083" max="14087" width="14.109375" style="32" customWidth="1"/>
    <col min="14088" max="14090" width="2.6640625" style="32" customWidth="1"/>
    <col min="14091" max="14336" width="8.88671875" style="32"/>
    <col min="14337" max="14337" width="9.6640625" style="32" customWidth="1"/>
    <col min="14338" max="14338" width="4.6640625" style="32" customWidth="1"/>
    <col min="14339" max="14343" width="14.109375" style="32" customWidth="1"/>
    <col min="14344" max="14346" width="2.6640625" style="32" customWidth="1"/>
    <col min="14347" max="14592" width="8.88671875" style="32"/>
    <col min="14593" max="14593" width="9.6640625" style="32" customWidth="1"/>
    <col min="14594" max="14594" width="4.6640625" style="32" customWidth="1"/>
    <col min="14595" max="14599" width="14.109375" style="32" customWidth="1"/>
    <col min="14600" max="14602" width="2.6640625" style="32" customWidth="1"/>
    <col min="14603" max="14848" width="8.88671875" style="32"/>
    <col min="14849" max="14849" width="9.6640625" style="32" customWidth="1"/>
    <col min="14850" max="14850" width="4.6640625" style="32" customWidth="1"/>
    <col min="14851" max="14855" width="14.109375" style="32" customWidth="1"/>
    <col min="14856" max="14858" width="2.6640625" style="32" customWidth="1"/>
    <col min="14859" max="15104" width="8.88671875" style="32"/>
    <col min="15105" max="15105" width="9.6640625" style="32" customWidth="1"/>
    <col min="15106" max="15106" width="4.6640625" style="32" customWidth="1"/>
    <col min="15107" max="15111" width="14.109375" style="32" customWidth="1"/>
    <col min="15112" max="15114" width="2.6640625" style="32" customWidth="1"/>
    <col min="15115" max="15360" width="8.88671875" style="32"/>
    <col min="15361" max="15361" width="9.6640625" style="32" customWidth="1"/>
    <col min="15362" max="15362" width="4.6640625" style="32" customWidth="1"/>
    <col min="15363" max="15367" width="14.109375" style="32" customWidth="1"/>
    <col min="15368" max="15370" width="2.6640625" style="32" customWidth="1"/>
    <col min="15371" max="15616" width="8.88671875" style="32"/>
    <col min="15617" max="15617" width="9.6640625" style="32" customWidth="1"/>
    <col min="15618" max="15618" width="4.6640625" style="32" customWidth="1"/>
    <col min="15619" max="15623" width="14.109375" style="32" customWidth="1"/>
    <col min="15624" max="15626" width="2.6640625" style="32" customWidth="1"/>
    <col min="15627" max="15872" width="8.88671875" style="32"/>
    <col min="15873" max="15873" width="9.6640625" style="32" customWidth="1"/>
    <col min="15874" max="15874" width="4.6640625" style="32" customWidth="1"/>
    <col min="15875" max="15879" width="14.109375" style="32" customWidth="1"/>
    <col min="15880" max="15882" width="2.6640625" style="32" customWidth="1"/>
    <col min="15883" max="16128" width="8.88671875" style="32"/>
    <col min="16129" max="16129" width="9.6640625" style="32" customWidth="1"/>
    <col min="16130" max="16130" width="4.6640625" style="32" customWidth="1"/>
    <col min="16131" max="16135" width="14.109375" style="32" customWidth="1"/>
    <col min="16136" max="16138" width="2.6640625" style="32" customWidth="1"/>
    <col min="16139" max="16384" width="8.88671875" style="32"/>
  </cols>
  <sheetData>
    <row r="1" spans="1:7" s="31" customFormat="1" ht="14.4">
      <c r="A1" s="31" t="s">
        <v>521</v>
      </c>
    </row>
    <row r="2" spans="1:7" s="20" customFormat="1">
      <c r="G2" s="16" t="s">
        <v>11</v>
      </c>
    </row>
    <row r="3" spans="1:7" s="20" customFormat="1" ht="18" customHeight="1">
      <c r="A3" s="488" t="s">
        <v>10</v>
      </c>
      <c r="B3" s="489"/>
      <c r="C3" s="17" t="s">
        <v>9</v>
      </c>
      <c r="D3" s="18" t="s">
        <v>8</v>
      </c>
      <c r="E3" s="18" t="s">
        <v>13</v>
      </c>
      <c r="F3" s="18" t="s">
        <v>6</v>
      </c>
      <c r="G3" s="19" t="s">
        <v>5</v>
      </c>
    </row>
    <row r="4" spans="1:7" s="15" customFormat="1" ht="18" customHeight="1">
      <c r="A4" s="490" t="s">
        <v>164</v>
      </c>
      <c r="B4" s="491"/>
      <c r="C4" s="21">
        <v>1</v>
      </c>
      <c r="D4" s="22">
        <v>11</v>
      </c>
      <c r="E4" s="22">
        <v>74</v>
      </c>
      <c r="F4" s="22">
        <v>41</v>
      </c>
      <c r="G4" s="23">
        <v>24</v>
      </c>
    </row>
    <row r="5" spans="1:7" s="15" customFormat="1" ht="18" customHeight="1">
      <c r="A5" s="486" t="s">
        <v>4</v>
      </c>
      <c r="B5" s="487"/>
      <c r="C5" s="21">
        <v>1</v>
      </c>
      <c r="D5" s="22">
        <v>11</v>
      </c>
      <c r="E5" s="22">
        <v>73</v>
      </c>
      <c r="F5" s="22">
        <v>41</v>
      </c>
      <c r="G5" s="23">
        <v>26</v>
      </c>
    </row>
    <row r="6" spans="1:7" s="15" customFormat="1" ht="18" customHeight="1">
      <c r="A6" s="492" t="s">
        <v>3</v>
      </c>
      <c r="B6" s="493"/>
      <c r="C6" s="21">
        <v>1</v>
      </c>
      <c r="D6" s="22">
        <v>10</v>
      </c>
      <c r="E6" s="22">
        <v>69</v>
      </c>
      <c r="F6" s="22">
        <v>37</v>
      </c>
      <c r="G6" s="23">
        <v>25</v>
      </c>
    </row>
    <row r="7" spans="1:7" s="15" customFormat="1" ht="18" customHeight="1">
      <c r="A7" s="486" t="s">
        <v>2</v>
      </c>
      <c r="B7" s="487"/>
      <c r="C7" s="24">
        <v>1</v>
      </c>
      <c r="D7" s="25">
        <v>9</v>
      </c>
      <c r="E7" s="25">
        <v>60</v>
      </c>
      <c r="F7" s="25">
        <v>33</v>
      </c>
      <c r="G7" s="26">
        <v>23</v>
      </c>
    </row>
    <row r="8" spans="1:7" s="15" customFormat="1" ht="18" customHeight="1">
      <c r="A8" s="484" t="s">
        <v>163</v>
      </c>
      <c r="B8" s="485"/>
      <c r="C8" s="27">
        <v>1</v>
      </c>
      <c r="D8" s="28">
        <v>8</v>
      </c>
      <c r="E8" s="28">
        <v>53</v>
      </c>
      <c r="F8" s="28">
        <v>34</v>
      </c>
      <c r="G8" s="29">
        <v>20</v>
      </c>
    </row>
    <row r="9" spans="1:7" s="15" customFormat="1">
      <c r="G9" s="16" t="s">
        <v>18</v>
      </c>
    </row>
    <row r="10" spans="1:7" s="15" customFormat="1">
      <c r="A10" s="30" t="s">
        <v>15</v>
      </c>
    </row>
    <row r="11" spans="1:7" s="15" customFormat="1">
      <c r="A11" s="30" t="s">
        <v>0</v>
      </c>
    </row>
    <row r="12" spans="1:7" s="15" customFormat="1">
      <c r="A12" s="30" t="s">
        <v>522</v>
      </c>
    </row>
    <row r="13" spans="1:7" s="15" customFormat="1"/>
    <row r="14" spans="1:7" s="15" customFormat="1"/>
    <row r="15" spans="1:7" s="15" customFormat="1"/>
  </sheetData>
  <mergeCells count="6">
    <mergeCell ref="A8:B8"/>
    <mergeCell ref="A3:B3"/>
    <mergeCell ref="A4:B4"/>
    <mergeCell ref="A5:B5"/>
    <mergeCell ref="A6:B6"/>
    <mergeCell ref="A7:B7"/>
  </mergeCells>
  <phoneticPr fontId="1"/>
  <pageMargins left="0.7" right="0.7" top="0.75" bottom="0.75" header="0.3" footer="0.3"/>
  <pageSetup paperSize="9" orientation="portrait" r:id="rId1"/>
  <ignoredErrors>
    <ignoredError sqref="A5:A8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6B68B-2A2C-4093-8133-49DACDC5F9DC}">
  <sheetPr>
    <pageSetUpPr autoPageBreaks="0" fitToPage="1"/>
  </sheetPr>
  <dimension ref="A1:J17"/>
  <sheetViews>
    <sheetView showGridLines="0" zoomScaleNormal="100" zoomScaleSheetLayoutView="100" workbookViewId="0"/>
  </sheetViews>
  <sheetFormatPr defaultRowHeight="13.2"/>
  <cols>
    <col min="1" max="1" width="13.21875" style="15" customWidth="1"/>
    <col min="2" max="5" width="6.88671875" style="15" customWidth="1"/>
    <col min="6" max="6" width="14.77734375" style="15" customWidth="1"/>
    <col min="7" max="9" width="6.77734375" style="15" customWidth="1"/>
    <col min="10" max="10" width="13.21875" style="15" customWidth="1"/>
    <col min="11" max="13" width="2.6640625" style="15" customWidth="1"/>
    <col min="14" max="256" width="9" style="15"/>
    <col min="257" max="257" width="11.88671875" style="15" customWidth="1"/>
    <col min="258" max="261" width="7.109375" style="15" customWidth="1"/>
    <col min="262" max="262" width="12.6640625" style="15" customWidth="1"/>
    <col min="263" max="265" width="7.109375" style="15" customWidth="1"/>
    <col min="266" max="266" width="12.6640625" style="15" customWidth="1"/>
    <col min="267" max="269" width="2.6640625" style="15" customWidth="1"/>
    <col min="270" max="512" width="9" style="15"/>
    <col min="513" max="513" width="11.88671875" style="15" customWidth="1"/>
    <col min="514" max="517" width="7.109375" style="15" customWidth="1"/>
    <col min="518" max="518" width="12.6640625" style="15" customWidth="1"/>
    <col min="519" max="521" width="7.109375" style="15" customWidth="1"/>
    <col min="522" max="522" width="12.6640625" style="15" customWidth="1"/>
    <col min="523" max="525" width="2.6640625" style="15" customWidth="1"/>
    <col min="526" max="768" width="9" style="15"/>
    <col min="769" max="769" width="11.88671875" style="15" customWidth="1"/>
    <col min="770" max="773" width="7.109375" style="15" customWidth="1"/>
    <col min="774" max="774" width="12.6640625" style="15" customWidth="1"/>
    <col min="775" max="777" width="7.109375" style="15" customWidth="1"/>
    <col min="778" max="778" width="12.6640625" style="15" customWidth="1"/>
    <col min="779" max="781" width="2.6640625" style="15" customWidth="1"/>
    <col min="782" max="1024" width="9" style="15"/>
    <col min="1025" max="1025" width="11.88671875" style="15" customWidth="1"/>
    <col min="1026" max="1029" width="7.109375" style="15" customWidth="1"/>
    <col min="1030" max="1030" width="12.6640625" style="15" customWidth="1"/>
    <col min="1031" max="1033" width="7.109375" style="15" customWidth="1"/>
    <col min="1034" max="1034" width="12.6640625" style="15" customWidth="1"/>
    <col min="1035" max="1037" width="2.6640625" style="15" customWidth="1"/>
    <col min="1038" max="1280" width="9" style="15"/>
    <col min="1281" max="1281" width="11.88671875" style="15" customWidth="1"/>
    <col min="1282" max="1285" width="7.109375" style="15" customWidth="1"/>
    <col min="1286" max="1286" width="12.6640625" style="15" customWidth="1"/>
    <col min="1287" max="1289" width="7.109375" style="15" customWidth="1"/>
    <col min="1290" max="1290" width="12.6640625" style="15" customWidth="1"/>
    <col min="1291" max="1293" width="2.6640625" style="15" customWidth="1"/>
    <col min="1294" max="1536" width="9" style="15"/>
    <col min="1537" max="1537" width="11.88671875" style="15" customWidth="1"/>
    <col min="1538" max="1541" width="7.109375" style="15" customWidth="1"/>
    <col min="1542" max="1542" width="12.6640625" style="15" customWidth="1"/>
    <col min="1543" max="1545" width="7.109375" style="15" customWidth="1"/>
    <col min="1546" max="1546" width="12.6640625" style="15" customWidth="1"/>
    <col min="1547" max="1549" width="2.6640625" style="15" customWidth="1"/>
    <col min="1550" max="1792" width="9" style="15"/>
    <col min="1793" max="1793" width="11.88671875" style="15" customWidth="1"/>
    <col min="1794" max="1797" width="7.109375" style="15" customWidth="1"/>
    <col min="1798" max="1798" width="12.6640625" style="15" customWidth="1"/>
    <col min="1799" max="1801" width="7.109375" style="15" customWidth="1"/>
    <col min="1802" max="1802" width="12.6640625" style="15" customWidth="1"/>
    <col min="1803" max="1805" width="2.6640625" style="15" customWidth="1"/>
    <col min="1806" max="2048" width="9" style="15"/>
    <col min="2049" max="2049" width="11.88671875" style="15" customWidth="1"/>
    <col min="2050" max="2053" width="7.109375" style="15" customWidth="1"/>
    <col min="2054" max="2054" width="12.6640625" style="15" customWidth="1"/>
    <col min="2055" max="2057" width="7.109375" style="15" customWidth="1"/>
    <col min="2058" max="2058" width="12.6640625" style="15" customWidth="1"/>
    <col min="2059" max="2061" width="2.6640625" style="15" customWidth="1"/>
    <col min="2062" max="2304" width="9" style="15"/>
    <col min="2305" max="2305" width="11.88671875" style="15" customWidth="1"/>
    <col min="2306" max="2309" width="7.109375" style="15" customWidth="1"/>
    <col min="2310" max="2310" width="12.6640625" style="15" customWidth="1"/>
    <col min="2311" max="2313" width="7.109375" style="15" customWidth="1"/>
    <col min="2314" max="2314" width="12.6640625" style="15" customWidth="1"/>
    <col min="2315" max="2317" width="2.6640625" style="15" customWidth="1"/>
    <col min="2318" max="2560" width="9" style="15"/>
    <col min="2561" max="2561" width="11.88671875" style="15" customWidth="1"/>
    <col min="2562" max="2565" width="7.109375" style="15" customWidth="1"/>
    <col min="2566" max="2566" width="12.6640625" style="15" customWidth="1"/>
    <col min="2567" max="2569" width="7.109375" style="15" customWidth="1"/>
    <col min="2570" max="2570" width="12.6640625" style="15" customWidth="1"/>
    <col min="2571" max="2573" width="2.6640625" style="15" customWidth="1"/>
    <col min="2574" max="2816" width="9" style="15"/>
    <col min="2817" max="2817" width="11.88671875" style="15" customWidth="1"/>
    <col min="2818" max="2821" width="7.109375" style="15" customWidth="1"/>
    <col min="2822" max="2822" width="12.6640625" style="15" customWidth="1"/>
    <col min="2823" max="2825" width="7.109375" style="15" customWidth="1"/>
    <col min="2826" max="2826" width="12.6640625" style="15" customWidth="1"/>
    <col min="2827" max="2829" width="2.6640625" style="15" customWidth="1"/>
    <col min="2830" max="3072" width="9" style="15"/>
    <col min="3073" max="3073" width="11.88671875" style="15" customWidth="1"/>
    <col min="3074" max="3077" width="7.109375" style="15" customWidth="1"/>
    <col min="3078" max="3078" width="12.6640625" style="15" customWidth="1"/>
    <col min="3079" max="3081" width="7.109375" style="15" customWidth="1"/>
    <col min="3082" max="3082" width="12.6640625" style="15" customWidth="1"/>
    <col min="3083" max="3085" width="2.6640625" style="15" customWidth="1"/>
    <col min="3086" max="3328" width="9" style="15"/>
    <col min="3329" max="3329" width="11.88671875" style="15" customWidth="1"/>
    <col min="3330" max="3333" width="7.109375" style="15" customWidth="1"/>
    <col min="3334" max="3334" width="12.6640625" style="15" customWidth="1"/>
    <col min="3335" max="3337" width="7.109375" style="15" customWidth="1"/>
    <col min="3338" max="3338" width="12.6640625" style="15" customWidth="1"/>
    <col min="3339" max="3341" width="2.6640625" style="15" customWidth="1"/>
    <col min="3342" max="3584" width="9" style="15"/>
    <col min="3585" max="3585" width="11.88671875" style="15" customWidth="1"/>
    <col min="3586" max="3589" width="7.109375" style="15" customWidth="1"/>
    <col min="3590" max="3590" width="12.6640625" style="15" customWidth="1"/>
    <col min="3591" max="3593" width="7.109375" style="15" customWidth="1"/>
    <col min="3594" max="3594" width="12.6640625" style="15" customWidth="1"/>
    <col min="3595" max="3597" width="2.6640625" style="15" customWidth="1"/>
    <col min="3598" max="3840" width="9" style="15"/>
    <col min="3841" max="3841" width="11.88671875" style="15" customWidth="1"/>
    <col min="3842" max="3845" width="7.109375" style="15" customWidth="1"/>
    <col min="3846" max="3846" width="12.6640625" style="15" customWidth="1"/>
    <col min="3847" max="3849" width="7.109375" style="15" customWidth="1"/>
    <col min="3850" max="3850" width="12.6640625" style="15" customWidth="1"/>
    <col min="3851" max="3853" width="2.6640625" style="15" customWidth="1"/>
    <col min="3854" max="4096" width="9" style="15"/>
    <col min="4097" max="4097" width="11.88671875" style="15" customWidth="1"/>
    <col min="4098" max="4101" width="7.109375" style="15" customWidth="1"/>
    <col min="4102" max="4102" width="12.6640625" style="15" customWidth="1"/>
    <col min="4103" max="4105" width="7.109375" style="15" customWidth="1"/>
    <col min="4106" max="4106" width="12.6640625" style="15" customWidth="1"/>
    <col min="4107" max="4109" width="2.6640625" style="15" customWidth="1"/>
    <col min="4110" max="4352" width="9" style="15"/>
    <col min="4353" max="4353" width="11.88671875" style="15" customWidth="1"/>
    <col min="4354" max="4357" width="7.109375" style="15" customWidth="1"/>
    <col min="4358" max="4358" width="12.6640625" style="15" customWidth="1"/>
    <col min="4359" max="4361" width="7.109375" style="15" customWidth="1"/>
    <col min="4362" max="4362" width="12.6640625" style="15" customWidth="1"/>
    <col min="4363" max="4365" width="2.6640625" style="15" customWidth="1"/>
    <col min="4366" max="4608" width="9" style="15"/>
    <col min="4609" max="4609" width="11.88671875" style="15" customWidth="1"/>
    <col min="4610" max="4613" width="7.109375" style="15" customWidth="1"/>
    <col min="4614" max="4614" width="12.6640625" style="15" customWidth="1"/>
    <col min="4615" max="4617" width="7.109375" style="15" customWidth="1"/>
    <col min="4618" max="4618" width="12.6640625" style="15" customWidth="1"/>
    <col min="4619" max="4621" width="2.6640625" style="15" customWidth="1"/>
    <col min="4622" max="4864" width="9" style="15"/>
    <col min="4865" max="4865" width="11.88671875" style="15" customWidth="1"/>
    <col min="4866" max="4869" width="7.109375" style="15" customWidth="1"/>
    <col min="4870" max="4870" width="12.6640625" style="15" customWidth="1"/>
    <col min="4871" max="4873" width="7.109375" style="15" customWidth="1"/>
    <col min="4874" max="4874" width="12.6640625" style="15" customWidth="1"/>
    <col min="4875" max="4877" width="2.6640625" style="15" customWidth="1"/>
    <col min="4878" max="5120" width="9" style="15"/>
    <col min="5121" max="5121" width="11.88671875" style="15" customWidth="1"/>
    <col min="5122" max="5125" width="7.109375" style="15" customWidth="1"/>
    <col min="5126" max="5126" width="12.6640625" style="15" customWidth="1"/>
    <col min="5127" max="5129" width="7.109375" style="15" customWidth="1"/>
    <col min="5130" max="5130" width="12.6640625" style="15" customWidth="1"/>
    <col min="5131" max="5133" width="2.6640625" style="15" customWidth="1"/>
    <col min="5134" max="5376" width="9" style="15"/>
    <col min="5377" max="5377" width="11.88671875" style="15" customWidth="1"/>
    <col min="5378" max="5381" width="7.109375" style="15" customWidth="1"/>
    <col min="5382" max="5382" width="12.6640625" style="15" customWidth="1"/>
    <col min="5383" max="5385" width="7.109375" style="15" customWidth="1"/>
    <col min="5386" max="5386" width="12.6640625" style="15" customWidth="1"/>
    <col min="5387" max="5389" width="2.6640625" style="15" customWidth="1"/>
    <col min="5390" max="5632" width="9" style="15"/>
    <col min="5633" max="5633" width="11.88671875" style="15" customWidth="1"/>
    <col min="5634" max="5637" width="7.109375" style="15" customWidth="1"/>
    <col min="5638" max="5638" width="12.6640625" style="15" customWidth="1"/>
    <col min="5639" max="5641" width="7.109375" style="15" customWidth="1"/>
    <col min="5642" max="5642" width="12.6640625" style="15" customWidth="1"/>
    <col min="5643" max="5645" width="2.6640625" style="15" customWidth="1"/>
    <col min="5646" max="5888" width="9" style="15"/>
    <col min="5889" max="5889" width="11.88671875" style="15" customWidth="1"/>
    <col min="5890" max="5893" width="7.109375" style="15" customWidth="1"/>
    <col min="5894" max="5894" width="12.6640625" style="15" customWidth="1"/>
    <col min="5895" max="5897" width="7.109375" style="15" customWidth="1"/>
    <col min="5898" max="5898" width="12.6640625" style="15" customWidth="1"/>
    <col min="5899" max="5901" width="2.6640625" style="15" customWidth="1"/>
    <col min="5902" max="6144" width="9" style="15"/>
    <col min="6145" max="6145" width="11.88671875" style="15" customWidth="1"/>
    <col min="6146" max="6149" width="7.109375" style="15" customWidth="1"/>
    <col min="6150" max="6150" width="12.6640625" style="15" customWidth="1"/>
    <col min="6151" max="6153" width="7.109375" style="15" customWidth="1"/>
    <col min="6154" max="6154" width="12.6640625" style="15" customWidth="1"/>
    <col min="6155" max="6157" width="2.6640625" style="15" customWidth="1"/>
    <col min="6158" max="6400" width="9" style="15"/>
    <col min="6401" max="6401" width="11.88671875" style="15" customWidth="1"/>
    <col min="6402" max="6405" width="7.109375" style="15" customWidth="1"/>
    <col min="6406" max="6406" width="12.6640625" style="15" customWidth="1"/>
    <col min="6407" max="6409" width="7.109375" style="15" customWidth="1"/>
    <col min="6410" max="6410" width="12.6640625" style="15" customWidth="1"/>
    <col min="6411" max="6413" width="2.6640625" style="15" customWidth="1"/>
    <col min="6414" max="6656" width="9" style="15"/>
    <col min="6657" max="6657" width="11.88671875" style="15" customWidth="1"/>
    <col min="6658" max="6661" width="7.109375" style="15" customWidth="1"/>
    <col min="6662" max="6662" width="12.6640625" style="15" customWidth="1"/>
    <col min="6663" max="6665" width="7.109375" style="15" customWidth="1"/>
    <col min="6666" max="6666" width="12.6640625" style="15" customWidth="1"/>
    <col min="6667" max="6669" width="2.6640625" style="15" customWidth="1"/>
    <col min="6670" max="6912" width="9" style="15"/>
    <col min="6913" max="6913" width="11.88671875" style="15" customWidth="1"/>
    <col min="6914" max="6917" width="7.109375" style="15" customWidth="1"/>
    <col min="6918" max="6918" width="12.6640625" style="15" customWidth="1"/>
    <col min="6919" max="6921" width="7.109375" style="15" customWidth="1"/>
    <col min="6922" max="6922" width="12.6640625" style="15" customWidth="1"/>
    <col min="6923" max="6925" width="2.6640625" style="15" customWidth="1"/>
    <col min="6926" max="7168" width="9" style="15"/>
    <col min="7169" max="7169" width="11.88671875" style="15" customWidth="1"/>
    <col min="7170" max="7173" width="7.109375" style="15" customWidth="1"/>
    <col min="7174" max="7174" width="12.6640625" style="15" customWidth="1"/>
    <col min="7175" max="7177" width="7.109375" style="15" customWidth="1"/>
    <col min="7178" max="7178" width="12.6640625" style="15" customWidth="1"/>
    <col min="7179" max="7181" width="2.6640625" style="15" customWidth="1"/>
    <col min="7182" max="7424" width="9" style="15"/>
    <col min="7425" max="7425" width="11.88671875" style="15" customWidth="1"/>
    <col min="7426" max="7429" width="7.109375" style="15" customWidth="1"/>
    <col min="7430" max="7430" width="12.6640625" style="15" customWidth="1"/>
    <col min="7431" max="7433" width="7.109375" style="15" customWidth="1"/>
    <col min="7434" max="7434" width="12.6640625" style="15" customWidth="1"/>
    <col min="7435" max="7437" width="2.6640625" style="15" customWidth="1"/>
    <col min="7438" max="7680" width="9" style="15"/>
    <col min="7681" max="7681" width="11.88671875" style="15" customWidth="1"/>
    <col min="7682" max="7685" width="7.109375" style="15" customWidth="1"/>
    <col min="7686" max="7686" width="12.6640625" style="15" customWidth="1"/>
    <col min="7687" max="7689" width="7.109375" style="15" customWidth="1"/>
    <col min="7690" max="7690" width="12.6640625" style="15" customWidth="1"/>
    <col min="7691" max="7693" width="2.6640625" style="15" customWidth="1"/>
    <col min="7694" max="7936" width="9" style="15"/>
    <col min="7937" max="7937" width="11.88671875" style="15" customWidth="1"/>
    <col min="7938" max="7941" width="7.109375" style="15" customWidth="1"/>
    <col min="7942" max="7942" width="12.6640625" style="15" customWidth="1"/>
    <col min="7943" max="7945" width="7.109375" style="15" customWidth="1"/>
    <col min="7946" max="7946" width="12.6640625" style="15" customWidth="1"/>
    <col min="7947" max="7949" width="2.6640625" style="15" customWidth="1"/>
    <col min="7950" max="8192" width="9" style="15"/>
    <col min="8193" max="8193" width="11.88671875" style="15" customWidth="1"/>
    <col min="8194" max="8197" width="7.109375" style="15" customWidth="1"/>
    <col min="8198" max="8198" width="12.6640625" style="15" customWidth="1"/>
    <col min="8199" max="8201" width="7.109375" style="15" customWidth="1"/>
    <col min="8202" max="8202" width="12.6640625" style="15" customWidth="1"/>
    <col min="8203" max="8205" width="2.6640625" style="15" customWidth="1"/>
    <col min="8206" max="8448" width="9" style="15"/>
    <col min="8449" max="8449" width="11.88671875" style="15" customWidth="1"/>
    <col min="8450" max="8453" width="7.109375" style="15" customWidth="1"/>
    <col min="8454" max="8454" width="12.6640625" style="15" customWidth="1"/>
    <col min="8455" max="8457" width="7.109375" style="15" customWidth="1"/>
    <col min="8458" max="8458" width="12.6640625" style="15" customWidth="1"/>
    <col min="8459" max="8461" width="2.6640625" style="15" customWidth="1"/>
    <col min="8462" max="8704" width="9" style="15"/>
    <col min="8705" max="8705" width="11.88671875" style="15" customWidth="1"/>
    <col min="8706" max="8709" width="7.109375" style="15" customWidth="1"/>
    <col min="8710" max="8710" width="12.6640625" style="15" customWidth="1"/>
    <col min="8711" max="8713" width="7.109375" style="15" customWidth="1"/>
    <col min="8714" max="8714" width="12.6640625" style="15" customWidth="1"/>
    <col min="8715" max="8717" width="2.6640625" style="15" customWidth="1"/>
    <col min="8718" max="8960" width="9" style="15"/>
    <col min="8961" max="8961" width="11.88671875" style="15" customWidth="1"/>
    <col min="8962" max="8965" width="7.109375" style="15" customWidth="1"/>
    <col min="8966" max="8966" width="12.6640625" style="15" customWidth="1"/>
    <col min="8967" max="8969" width="7.109375" style="15" customWidth="1"/>
    <col min="8970" max="8970" width="12.6640625" style="15" customWidth="1"/>
    <col min="8971" max="8973" width="2.6640625" style="15" customWidth="1"/>
    <col min="8974" max="9216" width="9" style="15"/>
    <col min="9217" max="9217" width="11.88671875" style="15" customWidth="1"/>
    <col min="9218" max="9221" width="7.109375" style="15" customWidth="1"/>
    <col min="9222" max="9222" width="12.6640625" style="15" customWidth="1"/>
    <col min="9223" max="9225" width="7.109375" style="15" customWidth="1"/>
    <col min="9226" max="9226" width="12.6640625" style="15" customWidth="1"/>
    <col min="9227" max="9229" width="2.6640625" style="15" customWidth="1"/>
    <col min="9230" max="9472" width="9" style="15"/>
    <col min="9473" max="9473" width="11.88671875" style="15" customWidth="1"/>
    <col min="9474" max="9477" width="7.109375" style="15" customWidth="1"/>
    <col min="9478" max="9478" width="12.6640625" style="15" customWidth="1"/>
    <col min="9479" max="9481" width="7.109375" style="15" customWidth="1"/>
    <col min="9482" max="9482" width="12.6640625" style="15" customWidth="1"/>
    <col min="9483" max="9485" width="2.6640625" style="15" customWidth="1"/>
    <col min="9486" max="9728" width="9" style="15"/>
    <col min="9729" max="9729" width="11.88671875" style="15" customWidth="1"/>
    <col min="9730" max="9733" width="7.109375" style="15" customWidth="1"/>
    <col min="9734" max="9734" width="12.6640625" style="15" customWidth="1"/>
    <col min="9735" max="9737" width="7.109375" style="15" customWidth="1"/>
    <col min="9738" max="9738" width="12.6640625" style="15" customWidth="1"/>
    <col min="9739" max="9741" width="2.6640625" style="15" customWidth="1"/>
    <col min="9742" max="9984" width="9" style="15"/>
    <col min="9985" max="9985" width="11.88671875" style="15" customWidth="1"/>
    <col min="9986" max="9989" width="7.109375" style="15" customWidth="1"/>
    <col min="9990" max="9990" width="12.6640625" style="15" customWidth="1"/>
    <col min="9991" max="9993" width="7.109375" style="15" customWidth="1"/>
    <col min="9994" max="9994" width="12.6640625" style="15" customWidth="1"/>
    <col min="9995" max="9997" width="2.6640625" style="15" customWidth="1"/>
    <col min="9998" max="10240" width="9" style="15"/>
    <col min="10241" max="10241" width="11.88671875" style="15" customWidth="1"/>
    <col min="10242" max="10245" width="7.109375" style="15" customWidth="1"/>
    <col min="10246" max="10246" width="12.6640625" style="15" customWidth="1"/>
    <col min="10247" max="10249" width="7.109375" style="15" customWidth="1"/>
    <col min="10250" max="10250" width="12.6640625" style="15" customWidth="1"/>
    <col min="10251" max="10253" width="2.6640625" style="15" customWidth="1"/>
    <col min="10254" max="10496" width="9" style="15"/>
    <col min="10497" max="10497" width="11.88671875" style="15" customWidth="1"/>
    <col min="10498" max="10501" width="7.109375" style="15" customWidth="1"/>
    <col min="10502" max="10502" width="12.6640625" style="15" customWidth="1"/>
    <col min="10503" max="10505" width="7.109375" style="15" customWidth="1"/>
    <col min="10506" max="10506" width="12.6640625" style="15" customWidth="1"/>
    <col min="10507" max="10509" width="2.6640625" style="15" customWidth="1"/>
    <col min="10510" max="10752" width="9" style="15"/>
    <col min="10753" max="10753" width="11.88671875" style="15" customWidth="1"/>
    <col min="10754" max="10757" width="7.109375" style="15" customWidth="1"/>
    <col min="10758" max="10758" width="12.6640625" style="15" customWidth="1"/>
    <col min="10759" max="10761" width="7.109375" style="15" customWidth="1"/>
    <col min="10762" max="10762" width="12.6640625" style="15" customWidth="1"/>
    <col min="10763" max="10765" width="2.6640625" style="15" customWidth="1"/>
    <col min="10766" max="11008" width="9" style="15"/>
    <col min="11009" max="11009" width="11.88671875" style="15" customWidth="1"/>
    <col min="11010" max="11013" width="7.109375" style="15" customWidth="1"/>
    <col min="11014" max="11014" width="12.6640625" style="15" customWidth="1"/>
    <col min="11015" max="11017" width="7.109375" style="15" customWidth="1"/>
    <col min="11018" max="11018" width="12.6640625" style="15" customWidth="1"/>
    <col min="11019" max="11021" width="2.6640625" style="15" customWidth="1"/>
    <col min="11022" max="11264" width="9" style="15"/>
    <col min="11265" max="11265" width="11.88671875" style="15" customWidth="1"/>
    <col min="11266" max="11269" width="7.109375" style="15" customWidth="1"/>
    <col min="11270" max="11270" width="12.6640625" style="15" customWidth="1"/>
    <col min="11271" max="11273" width="7.109375" style="15" customWidth="1"/>
    <col min="11274" max="11274" width="12.6640625" style="15" customWidth="1"/>
    <col min="11275" max="11277" width="2.6640625" style="15" customWidth="1"/>
    <col min="11278" max="11520" width="9" style="15"/>
    <col min="11521" max="11521" width="11.88671875" style="15" customWidth="1"/>
    <col min="11522" max="11525" width="7.109375" style="15" customWidth="1"/>
    <col min="11526" max="11526" width="12.6640625" style="15" customWidth="1"/>
    <col min="11527" max="11529" width="7.109375" style="15" customWidth="1"/>
    <col min="11530" max="11530" width="12.6640625" style="15" customWidth="1"/>
    <col min="11531" max="11533" width="2.6640625" style="15" customWidth="1"/>
    <col min="11534" max="11776" width="9" style="15"/>
    <col min="11777" max="11777" width="11.88671875" style="15" customWidth="1"/>
    <col min="11778" max="11781" width="7.109375" style="15" customWidth="1"/>
    <col min="11782" max="11782" width="12.6640625" style="15" customWidth="1"/>
    <col min="11783" max="11785" width="7.109375" style="15" customWidth="1"/>
    <col min="11786" max="11786" width="12.6640625" style="15" customWidth="1"/>
    <col min="11787" max="11789" width="2.6640625" style="15" customWidth="1"/>
    <col min="11790" max="12032" width="9" style="15"/>
    <col min="12033" max="12033" width="11.88671875" style="15" customWidth="1"/>
    <col min="12034" max="12037" width="7.109375" style="15" customWidth="1"/>
    <col min="12038" max="12038" width="12.6640625" style="15" customWidth="1"/>
    <col min="12039" max="12041" width="7.109375" style="15" customWidth="1"/>
    <col min="12042" max="12042" width="12.6640625" style="15" customWidth="1"/>
    <col min="12043" max="12045" width="2.6640625" style="15" customWidth="1"/>
    <col min="12046" max="12288" width="9" style="15"/>
    <col min="12289" max="12289" width="11.88671875" style="15" customWidth="1"/>
    <col min="12290" max="12293" width="7.109375" style="15" customWidth="1"/>
    <col min="12294" max="12294" width="12.6640625" style="15" customWidth="1"/>
    <col min="12295" max="12297" width="7.109375" style="15" customWidth="1"/>
    <col min="12298" max="12298" width="12.6640625" style="15" customWidth="1"/>
    <col min="12299" max="12301" width="2.6640625" style="15" customWidth="1"/>
    <col min="12302" max="12544" width="9" style="15"/>
    <col min="12545" max="12545" width="11.88671875" style="15" customWidth="1"/>
    <col min="12546" max="12549" width="7.109375" style="15" customWidth="1"/>
    <col min="12550" max="12550" width="12.6640625" style="15" customWidth="1"/>
    <col min="12551" max="12553" width="7.109375" style="15" customWidth="1"/>
    <col min="12554" max="12554" width="12.6640625" style="15" customWidth="1"/>
    <col min="12555" max="12557" width="2.6640625" style="15" customWidth="1"/>
    <col min="12558" max="12800" width="9" style="15"/>
    <col min="12801" max="12801" width="11.88671875" style="15" customWidth="1"/>
    <col min="12802" max="12805" width="7.109375" style="15" customWidth="1"/>
    <col min="12806" max="12806" width="12.6640625" style="15" customWidth="1"/>
    <col min="12807" max="12809" width="7.109375" style="15" customWidth="1"/>
    <col min="12810" max="12810" width="12.6640625" style="15" customWidth="1"/>
    <col min="12811" max="12813" width="2.6640625" style="15" customWidth="1"/>
    <col min="12814" max="13056" width="9" style="15"/>
    <col min="13057" max="13057" width="11.88671875" style="15" customWidth="1"/>
    <col min="13058" max="13061" width="7.109375" style="15" customWidth="1"/>
    <col min="13062" max="13062" width="12.6640625" style="15" customWidth="1"/>
    <col min="13063" max="13065" width="7.109375" style="15" customWidth="1"/>
    <col min="13066" max="13066" width="12.6640625" style="15" customWidth="1"/>
    <col min="13067" max="13069" width="2.6640625" style="15" customWidth="1"/>
    <col min="13070" max="13312" width="9" style="15"/>
    <col min="13313" max="13313" width="11.88671875" style="15" customWidth="1"/>
    <col min="13314" max="13317" width="7.109375" style="15" customWidth="1"/>
    <col min="13318" max="13318" width="12.6640625" style="15" customWidth="1"/>
    <col min="13319" max="13321" width="7.109375" style="15" customWidth="1"/>
    <col min="13322" max="13322" width="12.6640625" style="15" customWidth="1"/>
    <col min="13323" max="13325" width="2.6640625" style="15" customWidth="1"/>
    <col min="13326" max="13568" width="9" style="15"/>
    <col min="13569" max="13569" width="11.88671875" style="15" customWidth="1"/>
    <col min="13570" max="13573" width="7.109375" style="15" customWidth="1"/>
    <col min="13574" max="13574" width="12.6640625" style="15" customWidth="1"/>
    <col min="13575" max="13577" width="7.109375" style="15" customWidth="1"/>
    <col min="13578" max="13578" width="12.6640625" style="15" customWidth="1"/>
    <col min="13579" max="13581" width="2.6640625" style="15" customWidth="1"/>
    <col min="13582" max="13824" width="9" style="15"/>
    <col min="13825" max="13825" width="11.88671875" style="15" customWidth="1"/>
    <col min="13826" max="13829" width="7.109375" style="15" customWidth="1"/>
    <col min="13830" max="13830" width="12.6640625" style="15" customWidth="1"/>
    <col min="13831" max="13833" width="7.109375" style="15" customWidth="1"/>
    <col min="13834" max="13834" width="12.6640625" style="15" customWidth="1"/>
    <col min="13835" max="13837" width="2.6640625" style="15" customWidth="1"/>
    <col min="13838" max="14080" width="9" style="15"/>
    <col min="14081" max="14081" width="11.88671875" style="15" customWidth="1"/>
    <col min="14082" max="14085" width="7.109375" style="15" customWidth="1"/>
    <col min="14086" max="14086" width="12.6640625" style="15" customWidth="1"/>
    <col min="14087" max="14089" width="7.109375" style="15" customWidth="1"/>
    <col min="14090" max="14090" width="12.6640625" style="15" customWidth="1"/>
    <col min="14091" max="14093" width="2.6640625" style="15" customWidth="1"/>
    <col min="14094" max="14336" width="9" style="15"/>
    <col min="14337" max="14337" width="11.88671875" style="15" customWidth="1"/>
    <col min="14338" max="14341" width="7.109375" style="15" customWidth="1"/>
    <col min="14342" max="14342" width="12.6640625" style="15" customWidth="1"/>
    <col min="14343" max="14345" width="7.109375" style="15" customWidth="1"/>
    <col min="14346" max="14346" width="12.6640625" style="15" customWidth="1"/>
    <col min="14347" max="14349" width="2.6640625" style="15" customWidth="1"/>
    <col min="14350" max="14592" width="9" style="15"/>
    <col min="14593" max="14593" width="11.88671875" style="15" customWidth="1"/>
    <col min="14594" max="14597" width="7.109375" style="15" customWidth="1"/>
    <col min="14598" max="14598" width="12.6640625" style="15" customWidth="1"/>
    <col min="14599" max="14601" width="7.109375" style="15" customWidth="1"/>
    <col min="14602" max="14602" width="12.6640625" style="15" customWidth="1"/>
    <col min="14603" max="14605" width="2.6640625" style="15" customWidth="1"/>
    <col min="14606" max="14848" width="9" style="15"/>
    <col min="14849" max="14849" width="11.88671875" style="15" customWidth="1"/>
    <col min="14850" max="14853" width="7.109375" style="15" customWidth="1"/>
    <col min="14854" max="14854" width="12.6640625" style="15" customWidth="1"/>
    <col min="14855" max="14857" width="7.109375" style="15" customWidth="1"/>
    <col min="14858" max="14858" width="12.6640625" style="15" customWidth="1"/>
    <col min="14859" max="14861" width="2.6640625" style="15" customWidth="1"/>
    <col min="14862" max="15104" width="9" style="15"/>
    <col min="15105" max="15105" width="11.88671875" style="15" customWidth="1"/>
    <col min="15106" max="15109" width="7.109375" style="15" customWidth="1"/>
    <col min="15110" max="15110" width="12.6640625" style="15" customWidth="1"/>
    <col min="15111" max="15113" width="7.109375" style="15" customWidth="1"/>
    <col min="15114" max="15114" width="12.6640625" style="15" customWidth="1"/>
    <col min="15115" max="15117" width="2.6640625" style="15" customWidth="1"/>
    <col min="15118" max="15360" width="9" style="15"/>
    <col min="15361" max="15361" width="11.88671875" style="15" customWidth="1"/>
    <col min="15362" max="15365" width="7.109375" style="15" customWidth="1"/>
    <col min="15366" max="15366" width="12.6640625" style="15" customWidth="1"/>
    <col min="15367" max="15369" width="7.109375" style="15" customWidth="1"/>
    <col min="15370" max="15370" width="12.6640625" style="15" customWidth="1"/>
    <col min="15371" max="15373" width="2.6640625" style="15" customWidth="1"/>
    <col min="15374" max="15616" width="9" style="15"/>
    <col min="15617" max="15617" width="11.88671875" style="15" customWidth="1"/>
    <col min="15618" max="15621" width="7.109375" style="15" customWidth="1"/>
    <col min="15622" max="15622" width="12.6640625" style="15" customWidth="1"/>
    <col min="15623" max="15625" width="7.109375" style="15" customWidth="1"/>
    <col min="15626" max="15626" width="12.6640625" style="15" customWidth="1"/>
    <col min="15627" max="15629" width="2.6640625" style="15" customWidth="1"/>
    <col min="15630" max="15872" width="9" style="15"/>
    <col min="15873" max="15873" width="11.88671875" style="15" customWidth="1"/>
    <col min="15874" max="15877" width="7.109375" style="15" customWidth="1"/>
    <col min="15878" max="15878" width="12.6640625" style="15" customWidth="1"/>
    <col min="15879" max="15881" width="7.109375" style="15" customWidth="1"/>
    <col min="15882" max="15882" width="12.6640625" style="15" customWidth="1"/>
    <col min="15883" max="15885" width="2.6640625" style="15" customWidth="1"/>
    <col min="15886" max="16128" width="9" style="15"/>
    <col min="16129" max="16129" width="11.88671875" style="15" customWidth="1"/>
    <col min="16130" max="16133" width="7.109375" style="15" customWidth="1"/>
    <col min="16134" max="16134" width="12.6640625" style="15" customWidth="1"/>
    <col min="16135" max="16137" width="7.109375" style="15" customWidth="1"/>
    <col min="16138" max="16138" width="12.6640625" style="15" customWidth="1"/>
    <col min="16139" max="16141" width="2.6640625" style="15" customWidth="1"/>
    <col min="16142" max="16384" width="9" style="15"/>
  </cols>
  <sheetData>
    <row r="1" spans="1:10" s="31" customFormat="1" ht="14.4">
      <c r="A1" s="31" t="s">
        <v>39</v>
      </c>
    </row>
    <row r="2" spans="1:10" s="20" customFormat="1">
      <c r="J2" s="33" t="s">
        <v>533</v>
      </c>
    </row>
    <row r="3" spans="1:10" s="20" customFormat="1" ht="18" customHeight="1">
      <c r="A3" s="34" t="s">
        <v>38</v>
      </c>
      <c r="B3" s="35" t="s">
        <v>37</v>
      </c>
      <c r="C3" s="36"/>
      <c r="D3" s="36"/>
      <c r="E3" s="36"/>
      <c r="F3" s="37" t="s">
        <v>36</v>
      </c>
      <c r="G3" s="35" t="s">
        <v>26</v>
      </c>
      <c r="H3" s="36"/>
      <c r="I3" s="36"/>
      <c r="J3" s="38" t="s">
        <v>35</v>
      </c>
    </row>
    <row r="4" spans="1:10" s="20" customFormat="1" ht="18" customHeight="1">
      <c r="A4" s="39" t="s">
        <v>34</v>
      </c>
      <c r="B4" s="40" t="s">
        <v>29</v>
      </c>
      <c r="C4" s="41" t="s">
        <v>33</v>
      </c>
      <c r="D4" s="41" t="s">
        <v>32</v>
      </c>
      <c r="E4" s="41" t="s">
        <v>31</v>
      </c>
      <c r="F4" s="42" t="s">
        <v>30</v>
      </c>
      <c r="G4" s="43" t="s">
        <v>29</v>
      </c>
      <c r="H4" s="44" t="s">
        <v>28</v>
      </c>
      <c r="I4" s="44" t="s">
        <v>27</v>
      </c>
      <c r="J4" s="45" t="s">
        <v>26</v>
      </c>
    </row>
    <row r="5" spans="1:10" s="20" customFormat="1" ht="18" customHeight="1">
      <c r="A5" s="46" t="s">
        <v>25</v>
      </c>
      <c r="B5" s="47">
        <v>1</v>
      </c>
      <c r="C5" s="48">
        <v>1</v>
      </c>
      <c r="D5" s="49" t="s">
        <v>22</v>
      </c>
      <c r="E5" s="50" t="s">
        <v>22</v>
      </c>
      <c r="F5" s="51">
        <v>15</v>
      </c>
      <c r="G5" s="52">
        <v>210</v>
      </c>
      <c r="H5" s="53">
        <v>110</v>
      </c>
      <c r="I5" s="53">
        <v>100</v>
      </c>
      <c r="J5" s="54">
        <v>14</v>
      </c>
    </row>
    <row r="6" spans="1:10" s="20" customFormat="1" ht="18" customHeight="1">
      <c r="A6" s="46" t="s">
        <v>24</v>
      </c>
      <c r="B6" s="47">
        <v>1</v>
      </c>
      <c r="C6" s="55">
        <v>1</v>
      </c>
      <c r="D6" s="49" t="s">
        <v>22</v>
      </c>
      <c r="E6" s="50" t="s">
        <v>22</v>
      </c>
      <c r="F6" s="51">
        <v>19</v>
      </c>
      <c r="G6" s="52">
        <v>108</v>
      </c>
      <c r="H6" s="53">
        <v>54</v>
      </c>
      <c r="I6" s="53">
        <v>54</v>
      </c>
      <c r="J6" s="54">
        <v>5.7</v>
      </c>
    </row>
    <row r="7" spans="1:10" s="20" customFormat="1" ht="18" customHeight="1">
      <c r="A7" s="46" t="s">
        <v>23</v>
      </c>
      <c r="B7" s="47">
        <v>1</v>
      </c>
      <c r="C7" s="49" t="s">
        <v>22</v>
      </c>
      <c r="D7" s="56">
        <v>1</v>
      </c>
      <c r="E7" s="50" t="s">
        <v>22</v>
      </c>
      <c r="F7" s="51">
        <v>34</v>
      </c>
      <c r="G7" s="52">
        <v>53</v>
      </c>
      <c r="H7" s="53">
        <v>31</v>
      </c>
      <c r="I7" s="53">
        <v>22</v>
      </c>
      <c r="J7" s="54">
        <v>1.6</v>
      </c>
    </row>
    <row r="8" spans="1:10" s="20" customFormat="1" ht="18" customHeight="1">
      <c r="A8" s="57" t="s">
        <v>21</v>
      </c>
      <c r="B8" s="58">
        <f>SUM(B5:B7)</f>
        <v>3</v>
      </c>
      <c r="C8" s="59">
        <f>SUM(C5:C7)</f>
        <v>2</v>
      </c>
      <c r="D8" s="59">
        <f>SUM(D5:D7)</f>
        <v>1</v>
      </c>
      <c r="E8" s="60" t="s">
        <v>20</v>
      </c>
      <c r="F8" s="58">
        <f>SUM(F5:F7)</f>
        <v>68</v>
      </c>
      <c r="G8" s="61">
        <f>SUM(G5:G7)</f>
        <v>371</v>
      </c>
      <c r="H8" s="62">
        <f>SUM(H5:H7)</f>
        <v>195</v>
      </c>
      <c r="I8" s="63">
        <f>SUM(I5:I7)</f>
        <v>176</v>
      </c>
      <c r="J8" s="64" t="s">
        <v>20</v>
      </c>
    </row>
    <row r="9" spans="1:10">
      <c r="J9" s="16" t="s">
        <v>19</v>
      </c>
    </row>
    <row r="10" spans="1:10">
      <c r="J10" s="16" t="s">
        <v>18</v>
      </c>
    </row>
    <row r="11" spans="1:10">
      <c r="A11" s="30" t="s">
        <v>17</v>
      </c>
      <c r="J11" s="16"/>
    </row>
    <row r="12" spans="1:10">
      <c r="A12" s="30" t="s">
        <v>16</v>
      </c>
    </row>
    <row r="13" spans="1:10">
      <c r="A13" s="30" t="s">
        <v>15</v>
      </c>
    </row>
    <row r="17" spans="2:2">
      <c r="B17" s="65"/>
    </row>
  </sheetData>
  <phoneticPr fontId="1"/>
  <pageMargins left="0.78740157480314965" right="0.78740157480314965" top="0.98425196850393704" bottom="0.98425196850393704" header="0.51181102362204722" footer="0.51181102362204722"/>
  <pageSetup paperSize="9" scale="97" orientation="portrait" r:id="rId1"/>
  <headerFooter alignWithMargins="0">
    <oddHeader>&amp;A</oddHeader>
    <oddFooter>- &amp;P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47B309-9127-42E1-9748-1FCAF56FE425}">
  <sheetPr>
    <pageSetUpPr autoPageBreaks="0"/>
  </sheetPr>
  <dimension ref="A1:M9"/>
  <sheetViews>
    <sheetView showGridLines="0" zoomScaleNormal="100" zoomScaleSheetLayoutView="100" workbookViewId="0"/>
  </sheetViews>
  <sheetFormatPr defaultRowHeight="13.2"/>
  <cols>
    <col min="1" max="1" width="10.88671875" style="15" customWidth="1"/>
    <col min="2" max="13" width="7.109375" style="15" customWidth="1"/>
    <col min="14" max="15" width="6.33203125" style="15" customWidth="1"/>
    <col min="16" max="18" width="2.6640625" style="15" customWidth="1"/>
    <col min="19" max="256" width="9" style="15"/>
    <col min="257" max="257" width="10.109375" style="15" customWidth="1"/>
    <col min="258" max="270" width="5.44140625" style="15" customWidth="1"/>
    <col min="271" max="271" width="5.6640625" style="15" customWidth="1"/>
    <col min="272" max="274" width="2.6640625" style="15" customWidth="1"/>
    <col min="275" max="512" width="9" style="15"/>
    <col min="513" max="513" width="10.109375" style="15" customWidth="1"/>
    <col min="514" max="526" width="5.44140625" style="15" customWidth="1"/>
    <col min="527" max="527" width="5.6640625" style="15" customWidth="1"/>
    <col min="528" max="530" width="2.6640625" style="15" customWidth="1"/>
    <col min="531" max="768" width="9" style="15"/>
    <col min="769" max="769" width="10.109375" style="15" customWidth="1"/>
    <col min="770" max="782" width="5.44140625" style="15" customWidth="1"/>
    <col min="783" max="783" width="5.6640625" style="15" customWidth="1"/>
    <col min="784" max="786" width="2.6640625" style="15" customWidth="1"/>
    <col min="787" max="1024" width="9" style="15"/>
    <col min="1025" max="1025" width="10.109375" style="15" customWidth="1"/>
    <col min="1026" max="1038" width="5.44140625" style="15" customWidth="1"/>
    <col min="1039" max="1039" width="5.6640625" style="15" customWidth="1"/>
    <col min="1040" max="1042" width="2.6640625" style="15" customWidth="1"/>
    <col min="1043" max="1280" width="9" style="15"/>
    <col min="1281" max="1281" width="10.109375" style="15" customWidth="1"/>
    <col min="1282" max="1294" width="5.44140625" style="15" customWidth="1"/>
    <col min="1295" max="1295" width="5.6640625" style="15" customWidth="1"/>
    <col min="1296" max="1298" width="2.6640625" style="15" customWidth="1"/>
    <col min="1299" max="1536" width="9" style="15"/>
    <col min="1537" max="1537" width="10.109375" style="15" customWidth="1"/>
    <col min="1538" max="1550" width="5.44140625" style="15" customWidth="1"/>
    <col min="1551" max="1551" width="5.6640625" style="15" customWidth="1"/>
    <col min="1552" max="1554" width="2.6640625" style="15" customWidth="1"/>
    <col min="1555" max="1792" width="9" style="15"/>
    <col min="1793" max="1793" width="10.109375" style="15" customWidth="1"/>
    <col min="1794" max="1806" width="5.44140625" style="15" customWidth="1"/>
    <col min="1807" max="1807" width="5.6640625" style="15" customWidth="1"/>
    <col min="1808" max="1810" width="2.6640625" style="15" customWidth="1"/>
    <col min="1811" max="2048" width="9" style="15"/>
    <col min="2049" max="2049" width="10.109375" style="15" customWidth="1"/>
    <col min="2050" max="2062" width="5.44140625" style="15" customWidth="1"/>
    <col min="2063" max="2063" width="5.6640625" style="15" customWidth="1"/>
    <col min="2064" max="2066" width="2.6640625" style="15" customWidth="1"/>
    <col min="2067" max="2304" width="9" style="15"/>
    <col min="2305" max="2305" width="10.109375" style="15" customWidth="1"/>
    <col min="2306" max="2318" width="5.44140625" style="15" customWidth="1"/>
    <col min="2319" max="2319" width="5.6640625" style="15" customWidth="1"/>
    <col min="2320" max="2322" width="2.6640625" style="15" customWidth="1"/>
    <col min="2323" max="2560" width="9" style="15"/>
    <col min="2561" max="2561" width="10.109375" style="15" customWidth="1"/>
    <col min="2562" max="2574" width="5.44140625" style="15" customWidth="1"/>
    <col min="2575" max="2575" width="5.6640625" style="15" customWidth="1"/>
    <col min="2576" max="2578" width="2.6640625" style="15" customWidth="1"/>
    <col min="2579" max="2816" width="9" style="15"/>
    <col min="2817" max="2817" width="10.109375" style="15" customWidth="1"/>
    <col min="2818" max="2830" width="5.44140625" style="15" customWidth="1"/>
    <col min="2831" max="2831" width="5.6640625" style="15" customWidth="1"/>
    <col min="2832" max="2834" width="2.6640625" style="15" customWidth="1"/>
    <col min="2835" max="3072" width="9" style="15"/>
    <col min="3073" max="3073" width="10.109375" style="15" customWidth="1"/>
    <col min="3074" max="3086" width="5.44140625" style="15" customWidth="1"/>
    <col min="3087" max="3087" width="5.6640625" style="15" customWidth="1"/>
    <col min="3088" max="3090" width="2.6640625" style="15" customWidth="1"/>
    <col min="3091" max="3328" width="9" style="15"/>
    <col min="3329" max="3329" width="10.109375" style="15" customWidth="1"/>
    <col min="3330" max="3342" width="5.44140625" style="15" customWidth="1"/>
    <col min="3343" max="3343" width="5.6640625" style="15" customWidth="1"/>
    <col min="3344" max="3346" width="2.6640625" style="15" customWidth="1"/>
    <col min="3347" max="3584" width="9" style="15"/>
    <col min="3585" max="3585" width="10.109375" style="15" customWidth="1"/>
    <col min="3586" max="3598" width="5.44140625" style="15" customWidth="1"/>
    <col min="3599" max="3599" width="5.6640625" style="15" customWidth="1"/>
    <col min="3600" max="3602" width="2.6640625" style="15" customWidth="1"/>
    <col min="3603" max="3840" width="9" style="15"/>
    <col min="3841" max="3841" width="10.109375" style="15" customWidth="1"/>
    <col min="3842" max="3854" width="5.44140625" style="15" customWidth="1"/>
    <col min="3855" max="3855" width="5.6640625" style="15" customWidth="1"/>
    <col min="3856" max="3858" width="2.6640625" style="15" customWidth="1"/>
    <col min="3859" max="4096" width="9" style="15"/>
    <col min="4097" max="4097" width="10.109375" style="15" customWidth="1"/>
    <col min="4098" max="4110" width="5.44140625" style="15" customWidth="1"/>
    <col min="4111" max="4111" width="5.6640625" style="15" customWidth="1"/>
    <col min="4112" max="4114" width="2.6640625" style="15" customWidth="1"/>
    <col min="4115" max="4352" width="9" style="15"/>
    <col min="4353" max="4353" width="10.109375" style="15" customWidth="1"/>
    <col min="4354" max="4366" width="5.44140625" style="15" customWidth="1"/>
    <col min="4367" max="4367" width="5.6640625" style="15" customWidth="1"/>
    <col min="4368" max="4370" width="2.6640625" style="15" customWidth="1"/>
    <col min="4371" max="4608" width="9" style="15"/>
    <col min="4609" max="4609" width="10.109375" style="15" customWidth="1"/>
    <col min="4610" max="4622" width="5.44140625" style="15" customWidth="1"/>
    <col min="4623" max="4623" width="5.6640625" style="15" customWidth="1"/>
    <col min="4624" max="4626" width="2.6640625" style="15" customWidth="1"/>
    <col min="4627" max="4864" width="9" style="15"/>
    <col min="4865" max="4865" width="10.109375" style="15" customWidth="1"/>
    <col min="4866" max="4878" width="5.44140625" style="15" customWidth="1"/>
    <col min="4879" max="4879" width="5.6640625" style="15" customWidth="1"/>
    <col min="4880" max="4882" width="2.6640625" style="15" customWidth="1"/>
    <col min="4883" max="5120" width="9" style="15"/>
    <col min="5121" max="5121" width="10.109375" style="15" customWidth="1"/>
    <col min="5122" max="5134" width="5.44140625" style="15" customWidth="1"/>
    <col min="5135" max="5135" width="5.6640625" style="15" customWidth="1"/>
    <col min="5136" max="5138" width="2.6640625" style="15" customWidth="1"/>
    <col min="5139" max="5376" width="9" style="15"/>
    <col min="5377" max="5377" width="10.109375" style="15" customWidth="1"/>
    <col min="5378" max="5390" width="5.44140625" style="15" customWidth="1"/>
    <col min="5391" max="5391" width="5.6640625" style="15" customWidth="1"/>
    <col min="5392" max="5394" width="2.6640625" style="15" customWidth="1"/>
    <col min="5395" max="5632" width="9" style="15"/>
    <col min="5633" max="5633" width="10.109375" style="15" customWidth="1"/>
    <col min="5634" max="5646" width="5.44140625" style="15" customWidth="1"/>
    <col min="5647" max="5647" width="5.6640625" style="15" customWidth="1"/>
    <col min="5648" max="5650" width="2.6640625" style="15" customWidth="1"/>
    <col min="5651" max="5888" width="9" style="15"/>
    <col min="5889" max="5889" width="10.109375" style="15" customWidth="1"/>
    <col min="5890" max="5902" width="5.44140625" style="15" customWidth="1"/>
    <col min="5903" max="5903" width="5.6640625" style="15" customWidth="1"/>
    <col min="5904" max="5906" width="2.6640625" style="15" customWidth="1"/>
    <col min="5907" max="6144" width="9" style="15"/>
    <col min="6145" max="6145" width="10.109375" style="15" customWidth="1"/>
    <col min="6146" max="6158" width="5.44140625" style="15" customWidth="1"/>
    <col min="6159" max="6159" width="5.6640625" style="15" customWidth="1"/>
    <col min="6160" max="6162" width="2.6640625" style="15" customWidth="1"/>
    <col min="6163" max="6400" width="9" style="15"/>
    <col min="6401" max="6401" width="10.109375" style="15" customWidth="1"/>
    <col min="6402" max="6414" width="5.44140625" style="15" customWidth="1"/>
    <col min="6415" max="6415" width="5.6640625" style="15" customWidth="1"/>
    <col min="6416" max="6418" width="2.6640625" style="15" customWidth="1"/>
    <col min="6419" max="6656" width="9" style="15"/>
    <col min="6657" max="6657" width="10.109375" style="15" customWidth="1"/>
    <col min="6658" max="6670" width="5.44140625" style="15" customWidth="1"/>
    <col min="6671" max="6671" width="5.6640625" style="15" customWidth="1"/>
    <col min="6672" max="6674" width="2.6640625" style="15" customWidth="1"/>
    <col min="6675" max="6912" width="9" style="15"/>
    <col min="6913" max="6913" width="10.109375" style="15" customWidth="1"/>
    <col min="6914" max="6926" width="5.44140625" style="15" customWidth="1"/>
    <col min="6927" max="6927" width="5.6640625" style="15" customWidth="1"/>
    <col min="6928" max="6930" width="2.6640625" style="15" customWidth="1"/>
    <col min="6931" max="7168" width="9" style="15"/>
    <col min="7169" max="7169" width="10.109375" style="15" customWidth="1"/>
    <col min="7170" max="7182" width="5.44140625" style="15" customWidth="1"/>
    <col min="7183" max="7183" width="5.6640625" style="15" customWidth="1"/>
    <col min="7184" max="7186" width="2.6640625" style="15" customWidth="1"/>
    <col min="7187" max="7424" width="9" style="15"/>
    <col min="7425" max="7425" width="10.109375" style="15" customWidth="1"/>
    <col min="7426" max="7438" width="5.44140625" style="15" customWidth="1"/>
    <col min="7439" max="7439" width="5.6640625" style="15" customWidth="1"/>
    <col min="7440" max="7442" width="2.6640625" style="15" customWidth="1"/>
    <col min="7443" max="7680" width="9" style="15"/>
    <col min="7681" max="7681" width="10.109375" style="15" customWidth="1"/>
    <col min="7682" max="7694" width="5.44140625" style="15" customWidth="1"/>
    <col min="7695" max="7695" width="5.6640625" style="15" customWidth="1"/>
    <col min="7696" max="7698" width="2.6640625" style="15" customWidth="1"/>
    <col min="7699" max="7936" width="9" style="15"/>
    <col min="7937" max="7937" width="10.109375" style="15" customWidth="1"/>
    <col min="7938" max="7950" width="5.44140625" style="15" customWidth="1"/>
    <col min="7951" max="7951" width="5.6640625" style="15" customWidth="1"/>
    <col min="7952" max="7954" width="2.6640625" style="15" customWidth="1"/>
    <col min="7955" max="8192" width="9" style="15"/>
    <col min="8193" max="8193" width="10.109375" style="15" customWidth="1"/>
    <col min="8194" max="8206" width="5.44140625" style="15" customWidth="1"/>
    <col min="8207" max="8207" width="5.6640625" style="15" customWidth="1"/>
    <col min="8208" max="8210" width="2.6640625" style="15" customWidth="1"/>
    <col min="8211" max="8448" width="9" style="15"/>
    <col min="8449" max="8449" width="10.109375" style="15" customWidth="1"/>
    <col min="8450" max="8462" width="5.44140625" style="15" customWidth="1"/>
    <col min="8463" max="8463" width="5.6640625" style="15" customWidth="1"/>
    <col min="8464" max="8466" width="2.6640625" style="15" customWidth="1"/>
    <col min="8467" max="8704" width="9" style="15"/>
    <col min="8705" max="8705" width="10.109375" style="15" customWidth="1"/>
    <col min="8706" max="8718" width="5.44140625" style="15" customWidth="1"/>
    <col min="8719" max="8719" width="5.6640625" style="15" customWidth="1"/>
    <col min="8720" max="8722" width="2.6640625" style="15" customWidth="1"/>
    <col min="8723" max="8960" width="9" style="15"/>
    <col min="8961" max="8961" width="10.109375" style="15" customWidth="1"/>
    <col min="8962" max="8974" width="5.44140625" style="15" customWidth="1"/>
    <col min="8975" max="8975" width="5.6640625" style="15" customWidth="1"/>
    <col min="8976" max="8978" width="2.6640625" style="15" customWidth="1"/>
    <col min="8979" max="9216" width="9" style="15"/>
    <col min="9217" max="9217" width="10.109375" style="15" customWidth="1"/>
    <col min="9218" max="9230" width="5.44140625" style="15" customWidth="1"/>
    <col min="9231" max="9231" width="5.6640625" style="15" customWidth="1"/>
    <col min="9232" max="9234" width="2.6640625" style="15" customWidth="1"/>
    <col min="9235" max="9472" width="9" style="15"/>
    <col min="9473" max="9473" width="10.109375" style="15" customWidth="1"/>
    <col min="9474" max="9486" width="5.44140625" style="15" customWidth="1"/>
    <col min="9487" max="9487" width="5.6640625" style="15" customWidth="1"/>
    <col min="9488" max="9490" width="2.6640625" style="15" customWidth="1"/>
    <col min="9491" max="9728" width="9" style="15"/>
    <col min="9729" max="9729" width="10.109375" style="15" customWidth="1"/>
    <col min="9730" max="9742" width="5.44140625" style="15" customWidth="1"/>
    <col min="9743" max="9743" width="5.6640625" style="15" customWidth="1"/>
    <col min="9744" max="9746" width="2.6640625" style="15" customWidth="1"/>
    <col min="9747" max="9984" width="9" style="15"/>
    <col min="9985" max="9985" width="10.109375" style="15" customWidth="1"/>
    <col min="9986" max="9998" width="5.44140625" style="15" customWidth="1"/>
    <col min="9999" max="9999" width="5.6640625" style="15" customWidth="1"/>
    <col min="10000" max="10002" width="2.6640625" style="15" customWidth="1"/>
    <col min="10003" max="10240" width="9" style="15"/>
    <col min="10241" max="10241" width="10.109375" style="15" customWidth="1"/>
    <col min="10242" max="10254" width="5.44140625" style="15" customWidth="1"/>
    <col min="10255" max="10255" width="5.6640625" style="15" customWidth="1"/>
    <col min="10256" max="10258" width="2.6640625" style="15" customWidth="1"/>
    <col min="10259" max="10496" width="9" style="15"/>
    <col min="10497" max="10497" width="10.109375" style="15" customWidth="1"/>
    <col min="10498" max="10510" width="5.44140625" style="15" customWidth="1"/>
    <col min="10511" max="10511" width="5.6640625" style="15" customWidth="1"/>
    <col min="10512" max="10514" width="2.6640625" style="15" customWidth="1"/>
    <col min="10515" max="10752" width="9" style="15"/>
    <col min="10753" max="10753" width="10.109375" style="15" customWidth="1"/>
    <col min="10754" max="10766" width="5.44140625" style="15" customWidth="1"/>
    <col min="10767" max="10767" width="5.6640625" style="15" customWidth="1"/>
    <col min="10768" max="10770" width="2.6640625" style="15" customWidth="1"/>
    <col min="10771" max="11008" width="9" style="15"/>
    <col min="11009" max="11009" width="10.109375" style="15" customWidth="1"/>
    <col min="11010" max="11022" width="5.44140625" style="15" customWidth="1"/>
    <col min="11023" max="11023" width="5.6640625" style="15" customWidth="1"/>
    <col min="11024" max="11026" width="2.6640625" style="15" customWidth="1"/>
    <col min="11027" max="11264" width="9" style="15"/>
    <col min="11265" max="11265" width="10.109375" style="15" customWidth="1"/>
    <col min="11266" max="11278" width="5.44140625" style="15" customWidth="1"/>
    <col min="11279" max="11279" width="5.6640625" style="15" customWidth="1"/>
    <col min="11280" max="11282" width="2.6640625" style="15" customWidth="1"/>
    <col min="11283" max="11520" width="9" style="15"/>
    <col min="11521" max="11521" width="10.109375" style="15" customWidth="1"/>
    <col min="11522" max="11534" width="5.44140625" style="15" customWidth="1"/>
    <col min="11535" max="11535" width="5.6640625" style="15" customWidth="1"/>
    <col min="11536" max="11538" width="2.6640625" style="15" customWidth="1"/>
    <col min="11539" max="11776" width="9" style="15"/>
    <col min="11777" max="11777" width="10.109375" style="15" customWidth="1"/>
    <col min="11778" max="11790" width="5.44140625" style="15" customWidth="1"/>
    <col min="11791" max="11791" width="5.6640625" style="15" customWidth="1"/>
    <col min="11792" max="11794" width="2.6640625" style="15" customWidth="1"/>
    <col min="11795" max="12032" width="9" style="15"/>
    <col min="12033" max="12033" width="10.109375" style="15" customWidth="1"/>
    <col min="12034" max="12046" width="5.44140625" style="15" customWidth="1"/>
    <col min="12047" max="12047" width="5.6640625" style="15" customWidth="1"/>
    <col min="12048" max="12050" width="2.6640625" style="15" customWidth="1"/>
    <col min="12051" max="12288" width="9" style="15"/>
    <col min="12289" max="12289" width="10.109375" style="15" customWidth="1"/>
    <col min="12290" max="12302" width="5.44140625" style="15" customWidth="1"/>
    <col min="12303" max="12303" width="5.6640625" style="15" customWidth="1"/>
    <col min="12304" max="12306" width="2.6640625" style="15" customWidth="1"/>
    <col min="12307" max="12544" width="9" style="15"/>
    <col min="12545" max="12545" width="10.109375" style="15" customWidth="1"/>
    <col min="12546" max="12558" width="5.44140625" style="15" customWidth="1"/>
    <col min="12559" max="12559" width="5.6640625" style="15" customWidth="1"/>
    <col min="12560" max="12562" width="2.6640625" style="15" customWidth="1"/>
    <col min="12563" max="12800" width="9" style="15"/>
    <col min="12801" max="12801" width="10.109375" style="15" customWidth="1"/>
    <col min="12802" max="12814" width="5.44140625" style="15" customWidth="1"/>
    <col min="12815" max="12815" width="5.6640625" style="15" customWidth="1"/>
    <col min="12816" max="12818" width="2.6640625" style="15" customWidth="1"/>
    <col min="12819" max="13056" width="9" style="15"/>
    <col min="13057" max="13057" width="10.109375" style="15" customWidth="1"/>
    <col min="13058" max="13070" width="5.44140625" style="15" customWidth="1"/>
    <col min="13071" max="13071" width="5.6640625" style="15" customWidth="1"/>
    <col min="13072" max="13074" width="2.6640625" style="15" customWidth="1"/>
    <col min="13075" max="13312" width="9" style="15"/>
    <col min="13313" max="13313" width="10.109375" style="15" customWidth="1"/>
    <col min="13314" max="13326" width="5.44140625" style="15" customWidth="1"/>
    <col min="13327" max="13327" width="5.6640625" style="15" customWidth="1"/>
    <col min="13328" max="13330" width="2.6640625" style="15" customWidth="1"/>
    <col min="13331" max="13568" width="9" style="15"/>
    <col min="13569" max="13569" width="10.109375" style="15" customWidth="1"/>
    <col min="13570" max="13582" width="5.44140625" style="15" customWidth="1"/>
    <col min="13583" max="13583" width="5.6640625" style="15" customWidth="1"/>
    <col min="13584" max="13586" width="2.6640625" style="15" customWidth="1"/>
    <col min="13587" max="13824" width="9" style="15"/>
    <col min="13825" max="13825" width="10.109375" style="15" customWidth="1"/>
    <col min="13826" max="13838" width="5.44140625" style="15" customWidth="1"/>
    <col min="13839" max="13839" width="5.6640625" style="15" customWidth="1"/>
    <col min="13840" max="13842" width="2.6640625" style="15" customWidth="1"/>
    <col min="13843" max="14080" width="9" style="15"/>
    <col min="14081" max="14081" width="10.109375" style="15" customWidth="1"/>
    <col min="14082" max="14094" width="5.44140625" style="15" customWidth="1"/>
    <col min="14095" max="14095" width="5.6640625" style="15" customWidth="1"/>
    <col min="14096" max="14098" width="2.6640625" style="15" customWidth="1"/>
    <col min="14099" max="14336" width="9" style="15"/>
    <col min="14337" max="14337" width="10.109375" style="15" customWidth="1"/>
    <col min="14338" max="14350" width="5.44140625" style="15" customWidth="1"/>
    <col min="14351" max="14351" width="5.6640625" style="15" customWidth="1"/>
    <col min="14352" max="14354" width="2.6640625" style="15" customWidth="1"/>
    <col min="14355" max="14592" width="9" style="15"/>
    <col min="14593" max="14593" width="10.109375" style="15" customWidth="1"/>
    <col min="14594" max="14606" width="5.44140625" style="15" customWidth="1"/>
    <col min="14607" max="14607" width="5.6640625" style="15" customWidth="1"/>
    <col min="14608" max="14610" width="2.6640625" style="15" customWidth="1"/>
    <col min="14611" max="14848" width="9" style="15"/>
    <col min="14849" max="14849" width="10.109375" style="15" customWidth="1"/>
    <col min="14850" max="14862" width="5.44140625" style="15" customWidth="1"/>
    <col min="14863" max="14863" width="5.6640625" style="15" customWidth="1"/>
    <col min="14864" max="14866" width="2.6640625" style="15" customWidth="1"/>
    <col min="14867" max="15104" width="9" style="15"/>
    <col min="15105" max="15105" width="10.109375" style="15" customWidth="1"/>
    <col min="15106" max="15118" width="5.44140625" style="15" customWidth="1"/>
    <col min="15119" max="15119" width="5.6640625" style="15" customWidth="1"/>
    <col min="15120" max="15122" width="2.6640625" style="15" customWidth="1"/>
    <col min="15123" max="15360" width="9" style="15"/>
    <col min="15361" max="15361" width="10.109375" style="15" customWidth="1"/>
    <col min="15362" max="15374" width="5.44140625" style="15" customWidth="1"/>
    <col min="15375" max="15375" width="5.6640625" style="15" customWidth="1"/>
    <col min="15376" max="15378" width="2.6640625" style="15" customWidth="1"/>
    <col min="15379" max="15616" width="9" style="15"/>
    <col min="15617" max="15617" width="10.109375" style="15" customWidth="1"/>
    <col min="15618" max="15630" width="5.44140625" style="15" customWidth="1"/>
    <col min="15631" max="15631" width="5.6640625" style="15" customWidth="1"/>
    <col min="15632" max="15634" width="2.6640625" style="15" customWidth="1"/>
    <col min="15635" max="15872" width="9" style="15"/>
    <col min="15873" max="15873" width="10.109375" style="15" customWidth="1"/>
    <col min="15874" max="15886" width="5.44140625" style="15" customWidth="1"/>
    <col min="15887" max="15887" width="5.6640625" style="15" customWidth="1"/>
    <col min="15888" max="15890" width="2.6640625" style="15" customWidth="1"/>
    <col min="15891" max="16128" width="9" style="15"/>
    <col min="16129" max="16129" width="10.109375" style="15" customWidth="1"/>
    <col min="16130" max="16142" width="5.44140625" style="15" customWidth="1"/>
    <col min="16143" max="16143" width="5.6640625" style="15" customWidth="1"/>
    <col min="16144" max="16146" width="2.6640625" style="15" customWidth="1"/>
    <col min="16147" max="16384" width="9" style="15"/>
  </cols>
  <sheetData>
    <row r="1" spans="1:13" s="66" customFormat="1" ht="14.4">
      <c r="A1" s="31" t="s">
        <v>59</v>
      </c>
    </row>
    <row r="2" spans="1:13" s="20" customFormat="1">
      <c r="M2" s="33" t="s">
        <v>534</v>
      </c>
    </row>
    <row r="3" spans="1:13" s="68" customFormat="1" ht="18" customHeight="1">
      <c r="A3" s="67" t="s">
        <v>38</v>
      </c>
      <c r="B3" s="494" t="s">
        <v>58</v>
      </c>
      <c r="C3" s="498"/>
      <c r="D3" s="499"/>
      <c r="E3" s="500" t="s">
        <v>57</v>
      </c>
      <c r="F3" s="502" t="s">
        <v>56</v>
      </c>
      <c r="G3" s="504" t="s">
        <v>55</v>
      </c>
      <c r="H3" s="506" t="s">
        <v>54</v>
      </c>
      <c r="I3" s="494" t="s">
        <v>53</v>
      </c>
      <c r="J3" s="495"/>
      <c r="K3" s="494" t="s">
        <v>52</v>
      </c>
      <c r="L3" s="495"/>
      <c r="M3" s="496" t="s">
        <v>51</v>
      </c>
    </row>
    <row r="4" spans="1:13" s="68" customFormat="1" ht="20.399999999999999" customHeight="1">
      <c r="A4" s="69" t="s">
        <v>34</v>
      </c>
      <c r="B4" s="70" t="s">
        <v>50</v>
      </c>
      <c r="C4" s="71" t="s">
        <v>49</v>
      </c>
      <c r="D4" s="72" t="s">
        <v>48</v>
      </c>
      <c r="E4" s="501"/>
      <c r="F4" s="503"/>
      <c r="G4" s="505"/>
      <c r="H4" s="507"/>
      <c r="I4" s="73" t="s">
        <v>47</v>
      </c>
      <c r="J4" s="74" t="s">
        <v>46</v>
      </c>
      <c r="K4" s="73" t="s">
        <v>47</v>
      </c>
      <c r="L4" s="74" t="s">
        <v>46</v>
      </c>
      <c r="M4" s="497"/>
    </row>
    <row r="5" spans="1:13" s="68" customFormat="1" ht="18" customHeight="1">
      <c r="A5" s="75" t="s">
        <v>45</v>
      </c>
      <c r="B5" s="76">
        <v>110</v>
      </c>
      <c r="C5" s="77">
        <v>100</v>
      </c>
      <c r="D5" s="78">
        <f>SUM(B5:C5)</f>
        <v>210</v>
      </c>
      <c r="E5" s="79">
        <v>10</v>
      </c>
      <c r="F5" s="80">
        <v>15</v>
      </c>
      <c r="G5" s="81">
        <v>1</v>
      </c>
      <c r="H5" s="82" t="s">
        <v>44</v>
      </c>
      <c r="I5" s="76" t="s">
        <v>44</v>
      </c>
      <c r="J5" s="83">
        <v>3</v>
      </c>
      <c r="K5" s="79" t="s">
        <v>43</v>
      </c>
      <c r="L5" s="84">
        <v>3</v>
      </c>
      <c r="M5" s="85">
        <f>SUM(F5:L5)</f>
        <v>22</v>
      </c>
    </row>
    <row r="6" spans="1:13">
      <c r="M6" s="16" t="s">
        <v>42</v>
      </c>
    </row>
    <row r="7" spans="1:13">
      <c r="A7" s="30" t="s">
        <v>0</v>
      </c>
      <c r="B7" s="86"/>
    </row>
    <row r="8" spans="1:13">
      <c r="A8" s="30" t="s">
        <v>41</v>
      </c>
    </row>
    <row r="9" spans="1:13">
      <c r="A9" s="30" t="s">
        <v>40</v>
      </c>
      <c r="G9" s="87"/>
    </row>
  </sheetData>
  <mergeCells count="8">
    <mergeCell ref="K3:L3"/>
    <mergeCell ref="M3:M4"/>
    <mergeCell ref="B3:D3"/>
    <mergeCell ref="E3:E4"/>
    <mergeCell ref="F3:F4"/>
    <mergeCell ref="G3:G4"/>
    <mergeCell ref="H3:H4"/>
    <mergeCell ref="I3:J3"/>
  </mergeCells>
  <phoneticPr fontId="1"/>
  <pageMargins left="0.78740157480314965" right="0.59055118110236227" top="0.98425196850393704" bottom="0.98425196850393704" header="0.51181102362204722" footer="0.51181102362204722"/>
  <pageSetup paperSize="9" scale="89" orientation="portrait" horizontalDpi="4294967292" verticalDpi="300" r:id="rId1"/>
  <headerFooter alignWithMargins="0">
    <oddHeader>&amp;A</oddHeader>
    <oddFooter>- &amp;P -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5E9C55-1150-4C7E-A8C8-913693F4AD6E}">
  <sheetPr>
    <pageSetUpPr autoPageBreaks="0"/>
  </sheetPr>
  <dimension ref="A1:M15"/>
  <sheetViews>
    <sheetView showGridLines="0" zoomScaleNormal="100" zoomScaleSheetLayoutView="100" workbookViewId="0"/>
  </sheetViews>
  <sheetFormatPr defaultRowHeight="13.2"/>
  <cols>
    <col min="1" max="1" width="10.77734375" style="15" customWidth="1"/>
    <col min="2" max="13" width="7.109375" style="15" customWidth="1"/>
    <col min="14" max="15" width="6.33203125" style="15" customWidth="1"/>
    <col min="16" max="19" width="2.6640625" style="15" customWidth="1"/>
    <col min="20" max="256" width="9" style="15"/>
    <col min="257" max="257" width="10.109375" style="15" customWidth="1"/>
    <col min="258" max="260" width="5.6640625" style="15" customWidth="1"/>
    <col min="261" max="270" width="5.44140625" style="15" customWidth="1"/>
    <col min="271" max="271" width="5.6640625" style="15" customWidth="1"/>
    <col min="272" max="275" width="2.6640625" style="15" customWidth="1"/>
    <col min="276" max="512" width="9" style="15"/>
    <col min="513" max="513" width="10.109375" style="15" customWidth="1"/>
    <col min="514" max="516" width="5.6640625" style="15" customWidth="1"/>
    <col min="517" max="526" width="5.44140625" style="15" customWidth="1"/>
    <col min="527" max="527" width="5.6640625" style="15" customWidth="1"/>
    <col min="528" max="531" width="2.6640625" style="15" customWidth="1"/>
    <col min="532" max="768" width="9" style="15"/>
    <col min="769" max="769" width="10.109375" style="15" customWidth="1"/>
    <col min="770" max="772" width="5.6640625" style="15" customWidth="1"/>
    <col min="773" max="782" width="5.44140625" style="15" customWidth="1"/>
    <col min="783" max="783" width="5.6640625" style="15" customWidth="1"/>
    <col min="784" max="787" width="2.6640625" style="15" customWidth="1"/>
    <col min="788" max="1024" width="9" style="15"/>
    <col min="1025" max="1025" width="10.109375" style="15" customWidth="1"/>
    <col min="1026" max="1028" width="5.6640625" style="15" customWidth="1"/>
    <col min="1029" max="1038" width="5.44140625" style="15" customWidth="1"/>
    <col min="1039" max="1039" width="5.6640625" style="15" customWidth="1"/>
    <col min="1040" max="1043" width="2.6640625" style="15" customWidth="1"/>
    <col min="1044" max="1280" width="9" style="15"/>
    <col min="1281" max="1281" width="10.109375" style="15" customWidth="1"/>
    <col min="1282" max="1284" width="5.6640625" style="15" customWidth="1"/>
    <col min="1285" max="1294" width="5.44140625" style="15" customWidth="1"/>
    <col min="1295" max="1295" width="5.6640625" style="15" customWidth="1"/>
    <col min="1296" max="1299" width="2.6640625" style="15" customWidth="1"/>
    <col min="1300" max="1536" width="9" style="15"/>
    <col min="1537" max="1537" width="10.109375" style="15" customWidth="1"/>
    <col min="1538" max="1540" width="5.6640625" style="15" customWidth="1"/>
    <col min="1541" max="1550" width="5.44140625" style="15" customWidth="1"/>
    <col min="1551" max="1551" width="5.6640625" style="15" customWidth="1"/>
    <col min="1552" max="1555" width="2.6640625" style="15" customWidth="1"/>
    <col min="1556" max="1792" width="9" style="15"/>
    <col min="1793" max="1793" width="10.109375" style="15" customWidth="1"/>
    <col min="1794" max="1796" width="5.6640625" style="15" customWidth="1"/>
    <col min="1797" max="1806" width="5.44140625" style="15" customWidth="1"/>
    <col min="1807" max="1807" width="5.6640625" style="15" customWidth="1"/>
    <col min="1808" max="1811" width="2.6640625" style="15" customWidth="1"/>
    <col min="1812" max="2048" width="9" style="15"/>
    <col min="2049" max="2049" width="10.109375" style="15" customWidth="1"/>
    <col min="2050" max="2052" width="5.6640625" style="15" customWidth="1"/>
    <col min="2053" max="2062" width="5.44140625" style="15" customWidth="1"/>
    <col min="2063" max="2063" width="5.6640625" style="15" customWidth="1"/>
    <col min="2064" max="2067" width="2.6640625" style="15" customWidth="1"/>
    <col min="2068" max="2304" width="9" style="15"/>
    <col min="2305" max="2305" width="10.109375" style="15" customWidth="1"/>
    <col min="2306" max="2308" width="5.6640625" style="15" customWidth="1"/>
    <col min="2309" max="2318" width="5.44140625" style="15" customWidth="1"/>
    <col min="2319" max="2319" width="5.6640625" style="15" customWidth="1"/>
    <col min="2320" max="2323" width="2.6640625" style="15" customWidth="1"/>
    <col min="2324" max="2560" width="9" style="15"/>
    <col min="2561" max="2561" width="10.109375" style="15" customWidth="1"/>
    <col min="2562" max="2564" width="5.6640625" style="15" customWidth="1"/>
    <col min="2565" max="2574" width="5.44140625" style="15" customWidth="1"/>
    <col min="2575" max="2575" width="5.6640625" style="15" customWidth="1"/>
    <col min="2576" max="2579" width="2.6640625" style="15" customWidth="1"/>
    <col min="2580" max="2816" width="9" style="15"/>
    <col min="2817" max="2817" width="10.109375" style="15" customWidth="1"/>
    <col min="2818" max="2820" width="5.6640625" style="15" customWidth="1"/>
    <col min="2821" max="2830" width="5.44140625" style="15" customWidth="1"/>
    <col min="2831" max="2831" width="5.6640625" style="15" customWidth="1"/>
    <col min="2832" max="2835" width="2.6640625" style="15" customWidth="1"/>
    <col min="2836" max="3072" width="9" style="15"/>
    <col min="3073" max="3073" width="10.109375" style="15" customWidth="1"/>
    <col min="3074" max="3076" width="5.6640625" style="15" customWidth="1"/>
    <col min="3077" max="3086" width="5.44140625" style="15" customWidth="1"/>
    <col min="3087" max="3087" width="5.6640625" style="15" customWidth="1"/>
    <col min="3088" max="3091" width="2.6640625" style="15" customWidth="1"/>
    <col min="3092" max="3328" width="9" style="15"/>
    <col min="3329" max="3329" width="10.109375" style="15" customWidth="1"/>
    <col min="3330" max="3332" width="5.6640625" style="15" customWidth="1"/>
    <col min="3333" max="3342" width="5.44140625" style="15" customWidth="1"/>
    <col min="3343" max="3343" width="5.6640625" style="15" customWidth="1"/>
    <col min="3344" max="3347" width="2.6640625" style="15" customWidth="1"/>
    <col min="3348" max="3584" width="9" style="15"/>
    <col min="3585" max="3585" width="10.109375" style="15" customWidth="1"/>
    <col min="3586" max="3588" width="5.6640625" style="15" customWidth="1"/>
    <col min="3589" max="3598" width="5.44140625" style="15" customWidth="1"/>
    <col min="3599" max="3599" width="5.6640625" style="15" customWidth="1"/>
    <col min="3600" max="3603" width="2.6640625" style="15" customWidth="1"/>
    <col min="3604" max="3840" width="9" style="15"/>
    <col min="3841" max="3841" width="10.109375" style="15" customWidth="1"/>
    <col min="3842" max="3844" width="5.6640625" style="15" customWidth="1"/>
    <col min="3845" max="3854" width="5.44140625" style="15" customWidth="1"/>
    <col min="3855" max="3855" width="5.6640625" style="15" customWidth="1"/>
    <col min="3856" max="3859" width="2.6640625" style="15" customWidth="1"/>
    <col min="3860" max="4096" width="9" style="15"/>
    <col min="4097" max="4097" width="10.109375" style="15" customWidth="1"/>
    <col min="4098" max="4100" width="5.6640625" style="15" customWidth="1"/>
    <col min="4101" max="4110" width="5.44140625" style="15" customWidth="1"/>
    <col min="4111" max="4111" width="5.6640625" style="15" customWidth="1"/>
    <col min="4112" max="4115" width="2.6640625" style="15" customWidth="1"/>
    <col min="4116" max="4352" width="9" style="15"/>
    <col min="4353" max="4353" width="10.109375" style="15" customWidth="1"/>
    <col min="4354" max="4356" width="5.6640625" style="15" customWidth="1"/>
    <col min="4357" max="4366" width="5.44140625" style="15" customWidth="1"/>
    <col min="4367" max="4367" width="5.6640625" style="15" customWidth="1"/>
    <col min="4368" max="4371" width="2.6640625" style="15" customWidth="1"/>
    <col min="4372" max="4608" width="9" style="15"/>
    <col min="4609" max="4609" width="10.109375" style="15" customWidth="1"/>
    <col min="4610" max="4612" width="5.6640625" style="15" customWidth="1"/>
    <col min="4613" max="4622" width="5.44140625" style="15" customWidth="1"/>
    <col min="4623" max="4623" width="5.6640625" style="15" customWidth="1"/>
    <col min="4624" max="4627" width="2.6640625" style="15" customWidth="1"/>
    <col min="4628" max="4864" width="9" style="15"/>
    <col min="4865" max="4865" width="10.109375" style="15" customWidth="1"/>
    <col min="4866" max="4868" width="5.6640625" style="15" customWidth="1"/>
    <col min="4869" max="4878" width="5.44140625" style="15" customWidth="1"/>
    <col min="4879" max="4879" width="5.6640625" style="15" customWidth="1"/>
    <col min="4880" max="4883" width="2.6640625" style="15" customWidth="1"/>
    <col min="4884" max="5120" width="9" style="15"/>
    <col min="5121" max="5121" width="10.109375" style="15" customWidth="1"/>
    <col min="5122" max="5124" width="5.6640625" style="15" customWidth="1"/>
    <col min="5125" max="5134" width="5.44140625" style="15" customWidth="1"/>
    <col min="5135" max="5135" width="5.6640625" style="15" customWidth="1"/>
    <col min="5136" max="5139" width="2.6640625" style="15" customWidth="1"/>
    <col min="5140" max="5376" width="9" style="15"/>
    <col min="5377" max="5377" width="10.109375" style="15" customWidth="1"/>
    <col min="5378" max="5380" width="5.6640625" style="15" customWidth="1"/>
    <col min="5381" max="5390" width="5.44140625" style="15" customWidth="1"/>
    <col min="5391" max="5391" width="5.6640625" style="15" customWidth="1"/>
    <col min="5392" max="5395" width="2.6640625" style="15" customWidth="1"/>
    <col min="5396" max="5632" width="9" style="15"/>
    <col min="5633" max="5633" width="10.109375" style="15" customWidth="1"/>
    <col min="5634" max="5636" width="5.6640625" style="15" customWidth="1"/>
    <col min="5637" max="5646" width="5.44140625" style="15" customWidth="1"/>
    <col min="5647" max="5647" width="5.6640625" style="15" customWidth="1"/>
    <col min="5648" max="5651" width="2.6640625" style="15" customWidth="1"/>
    <col min="5652" max="5888" width="9" style="15"/>
    <col min="5889" max="5889" width="10.109375" style="15" customWidth="1"/>
    <col min="5890" max="5892" width="5.6640625" style="15" customWidth="1"/>
    <col min="5893" max="5902" width="5.44140625" style="15" customWidth="1"/>
    <col min="5903" max="5903" width="5.6640625" style="15" customWidth="1"/>
    <col min="5904" max="5907" width="2.6640625" style="15" customWidth="1"/>
    <col min="5908" max="6144" width="9" style="15"/>
    <col min="6145" max="6145" width="10.109375" style="15" customWidth="1"/>
    <col min="6146" max="6148" width="5.6640625" style="15" customWidth="1"/>
    <col min="6149" max="6158" width="5.44140625" style="15" customWidth="1"/>
    <col min="6159" max="6159" width="5.6640625" style="15" customWidth="1"/>
    <col min="6160" max="6163" width="2.6640625" style="15" customWidth="1"/>
    <col min="6164" max="6400" width="9" style="15"/>
    <col min="6401" max="6401" width="10.109375" style="15" customWidth="1"/>
    <col min="6402" max="6404" width="5.6640625" style="15" customWidth="1"/>
    <col min="6405" max="6414" width="5.44140625" style="15" customWidth="1"/>
    <col min="6415" max="6415" width="5.6640625" style="15" customWidth="1"/>
    <col min="6416" max="6419" width="2.6640625" style="15" customWidth="1"/>
    <col min="6420" max="6656" width="9" style="15"/>
    <col min="6657" max="6657" width="10.109375" style="15" customWidth="1"/>
    <col min="6658" max="6660" width="5.6640625" style="15" customWidth="1"/>
    <col min="6661" max="6670" width="5.44140625" style="15" customWidth="1"/>
    <col min="6671" max="6671" width="5.6640625" style="15" customWidth="1"/>
    <col min="6672" max="6675" width="2.6640625" style="15" customWidth="1"/>
    <col min="6676" max="6912" width="9" style="15"/>
    <col min="6913" max="6913" width="10.109375" style="15" customWidth="1"/>
    <col min="6914" max="6916" width="5.6640625" style="15" customWidth="1"/>
    <col min="6917" max="6926" width="5.44140625" style="15" customWidth="1"/>
    <col min="6927" max="6927" width="5.6640625" style="15" customWidth="1"/>
    <col min="6928" max="6931" width="2.6640625" style="15" customWidth="1"/>
    <col min="6932" max="7168" width="9" style="15"/>
    <col min="7169" max="7169" width="10.109375" style="15" customWidth="1"/>
    <col min="7170" max="7172" width="5.6640625" style="15" customWidth="1"/>
    <col min="7173" max="7182" width="5.44140625" style="15" customWidth="1"/>
    <col min="7183" max="7183" width="5.6640625" style="15" customWidth="1"/>
    <col min="7184" max="7187" width="2.6640625" style="15" customWidth="1"/>
    <col min="7188" max="7424" width="9" style="15"/>
    <col min="7425" max="7425" width="10.109375" style="15" customWidth="1"/>
    <col min="7426" max="7428" width="5.6640625" style="15" customWidth="1"/>
    <col min="7429" max="7438" width="5.44140625" style="15" customWidth="1"/>
    <col min="7439" max="7439" width="5.6640625" style="15" customWidth="1"/>
    <col min="7440" max="7443" width="2.6640625" style="15" customWidth="1"/>
    <col min="7444" max="7680" width="9" style="15"/>
    <col min="7681" max="7681" width="10.109375" style="15" customWidth="1"/>
    <col min="7682" max="7684" width="5.6640625" style="15" customWidth="1"/>
    <col min="7685" max="7694" width="5.44140625" style="15" customWidth="1"/>
    <col min="7695" max="7695" width="5.6640625" style="15" customWidth="1"/>
    <col min="7696" max="7699" width="2.6640625" style="15" customWidth="1"/>
    <col min="7700" max="7936" width="9" style="15"/>
    <col min="7937" max="7937" width="10.109375" style="15" customWidth="1"/>
    <col min="7938" max="7940" width="5.6640625" style="15" customWidth="1"/>
    <col min="7941" max="7950" width="5.44140625" style="15" customWidth="1"/>
    <col min="7951" max="7951" width="5.6640625" style="15" customWidth="1"/>
    <col min="7952" max="7955" width="2.6640625" style="15" customWidth="1"/>
    <col min="7956" max="8192" width="9" style="15"/>
    <col min="8193" max="8193" width="10.109375" style="15" customWidth="1"/>
    <col min="8194" max="8196" width="5.6640625" style="15" customWidth="1"/>
    <col min="8197" max="8206" width="5.44140625" style="15" customWidth="1"/>
    <col min="8207" max="8207" width="5.6640625" style="15" customWidth="1"/>
    <col min="8208" max="8211" width="2.6640625" style="15" customWidth="1"/>
    <col min="8212" max="8448" width="9" style="15"/>
    <col min="8449" max="8449" width="10.109375" style="15" customWidth="1"/>
    <col min="8450" max="8452" width="5.6640625" style="15" customWidth="1"/>
    <col min="8453" max="8462" width="5.44140625" style="15" customWidth="1"/>
    <col min="8463" max="8463" width="5.6640625" style="15" customWidth="1"/>
    <col min="8464" max="8467" width="2.6640625" style="15" customWidth="1"/>
    <col min="8468" max="8704" width="9" style="15"/>
    <col min="8705" max="8705" width="10.109375" style="15" customWidth="1"/>
    <col min="8706" max="8708" width="5.6640625" style="15" customWidth="1"/>
    <col min="8709" max="8718" width="5.44140625" style="15" customWidth="1"/>
    <col min="8719" max="8719" width="5.6640625" style="15" customWidth="1"/>
    <col min="8720" max="8723" width="2.6640625" style="15" customWidth="1"/>
    <col min="8724" max="8960" width="9" style="15"/>
    <col min="8961" max="8961" width="10.109375" style="15" customWidth="1"/>
    <col min="8962" max="8964" width="5.6640625" style="15" customWidth="1"/>
    <col min="8965" max="8974" width="5.44140625" style="15" customWidth="1"/>
    <col min="8975" max="8975" width="5.6640625" style="15" customWidth="1"/>
    <col min="8976" max="8979" width="2.6640625" style="15" customWidth="1"/>
    <col min="8980" max="9216" width="9" style="15"/>
    <col min="9217" max="9217" width="10.109375" style="15" customWidth="1"/>
    <col min="9218" max="9220" width="5.6640625" style="15" customWidth="1"/>
    <col min="9221" max="9230" width="5.44140625" style="15" customWidth="1"/>
    <col min="9231" max="9231" width="5.6640625" style="15" customWidth="1"/>
    <col min="9232" max="9235" width="2.6640625" style="15" customWidth="1"/>
    <col min="9236" max="9472" width="9" style="15"/>
    <col min="9473" max="9473" width="10.109375" style="15" customWidth="1"/>
    <col min="9474" max="9476" width="5.6640625" style="15" customWidth="1"/>
    <col min="9477" max="9486" width="5.44140625" style="15" customWidth="1"/>
    <col min="9487" max="9487" width="5.6640625" style="15" customWidth="1"/>
    <col min="9488" max="9491" width="2.6640625" style="15" customWidth="1"/>
    <col min="9492" max="9728" width="9" style="15"/>
    <col min="9729" max="9729" width="10.109375" style="15" customWidth="1"/>
    <col min="9730" max="9732" width="5.6640625" style="15" customWidth="1"/>
    <col min="9733" max="9742" width="5.44140625" style="15" customWidth="1"/>
    <col min="9743" max="9743" width="5.6640625" style="15" customWidth="1"/>
    <col min="9744" max="9747" width="2.6640625" style="15" customWidth="1"/>
    <col min="9748" max="9984" width="9" style="15"/>
    <col min="9985" max="9985" width="10.109375" style="15" customWidth="1"/>
    <col min="9986" max="9988" width="5.6640625" style="15" customWidth="1"/>
    <col min="9989" max="9998" width="5.44140625" style="15" customWidth="1"/>
    <col min="9999" max="9999" width="5.6640625" style="15" customWidth="1"/>
    <col min="10000" max="10003" width="2.6640625" style="15" customWidth="1"/>
    <col min="10004" max="10240" width="9" style="15"/>
    <col min="10241" max="10241" width="10.109375" style="15" customWidth="1"/>
    <col min="10242" max="10244" width="5.6640625" style="15" customWidth="1"/>
    <col min="10245" max="10254" width="5.44140625" style="15" customWidth="1"/>
    <col min="10255" max="10255" width="5.6640625" style="15" customWidth="1"/>
    <col min="10256" max="10259" width="2.6640625" style="15" customWidth="1"/>
    <col min="10260" max="10496" width="9" style="15"/>
    <col min="10497" max="10497" width="10.109375" style="15" customWidth="1"/>
    <col min="10498" max="10500" width="5.6640625" style="15" customWidth="1"/>
    <col min="10501" max="10510" width="5.44140625" style="15" customWidth="1"/>
    <col min="10511" max="10511" width="5.6640625" style="15" customWidth="1"/>
    <col min="10512" max="10515" width="2.6640625" style="15" customWidth="1"/>
    <col min="10516" max="10752" width="9" style="15"/>
    <col min="10753" max="10753" width="10.109375" style="15" customWidth="1"/>
    <col min="10754" max="10756" width="5.6640625" style="15" customWidth="1"/>
    <col min="10757" max="10766" width="5.44140625" style="15" customWidth="1"/>
    <col min="10767" max="10767" width="5.6640625" style="15" customWidth="1"/>
    <col min="10768" max="10771" width="2.6640625" style="15" customWidth="1"/>
    <col min="10772" max="11008" width="9" style="15"/>
    <col min="11009" max="11009" width="10.109375" style="15" customWidth="1"/>
    <col min="11010" max="11012" width="5.6640625" style="15" customWidth="1"/>
    <col min="11013" max="11022" width="5.44140625" style="15" customWidth="1"/>
    <col min="11023" max="11023" width="5.6640625" style="15" customWidth="1"/>
    <col min="11024" max="11027" width="2.6640625" style="15" customWidth="1"/>
    <col min="11028" max="11264" width="9" style="15"/>
    <col min="11265" max="11265" width="10.109375" style="15" customWidth="1"/>
    <col min="11266" max="11268" width="5.6640625" style="15" customWidth="1"/>
    <col min="11269" max="11278" width="5.44140625" style="15" customWidth="1"/>
    <col min="11279" max="11279" width="5.6640625" style="15" customWidth="1"/>
    <col min="11280" max="11283" width="2.6640625" style="15" customWidth="1"/>
    <col min="11284" max="11520" width="9" style="15"/>
    <col min="11521" max="11521" width="10.109375" style="15" customWidth="1"/>
    <col min="11522" max="11524" width="5.6640625" style="15" customWidth="1"/>
    <col min="11525" max="11534" width="5.44140625" style="15" customWidth="1"/>
    <col min="11535" max="11535" width="5.6640625" style="15" customWidth="1"/>
    <col min="11536" max="11539" width="2.6640625" style="15" customWidth="1"/>
    <col min="11540" max="11776" width="9" style="15"/>
    <col min="11777" max="11777" width="10.109375" style="15" customWidth="1"/>
    <col min="11778" max="11780" width="5.6640625" style="15" customWidth="1"/>
    <col min="11781" max="11790" width="5.44140625" style="15" customWidth="1"/>
    <col min="11791" max="11791" width="5.6640625" style="15" customWidth="1"/>
    <col min="11792" max="11795" width="2.6640625" style="15" customWidth="1"/>
    <col min="11796" max="12032" width="9" style="15"/>
    <col min="12033" max="12033" width="10.109375" style="15" customWidth="1"/>
    <col min="12034" max="12036" width="5.6640625" style="15" customWidth="1"/>
    <col min="12037" max="12046" width="5.44140625" style="15" customWidth="1"/>
    <col min="12047" max="12047" width="5.6640625" style="15" customWidth="1"/>
    <col min="12048" max="12051" width="2.6640625" style="15" customWidth="1"/>
    <col min="12052" max="12288" width="9" style="15"/>
    <col min="12289" max="12289" width="10.109375" style="15" customWidth="1"/>
    <col min="12290" max="12292" width="5.6640625" style="15" customWidth="1"/>
    <col min="12293" max="12302" width="5.44140625" style="15" customWidth="1"/>
    <col min="12303" max="12303" width="5.6640625" style="15" customWidth="1"/>
    <col min="12304" max="12307" width="2.6640625" style="15" customWidth="1"/>
    <col min="12308" max="12544" width="9" style="15"/>
    <col min="12545" max="12545" width="10.109375" style="15" customWidth="1"/>
    <col min="12546" max="12548" width="5.6640625" style="15" customWidth="1"/>
    <col min="12549" max="12558" width="5.44140625" style="15" customWidth="1"/>
    <col min="12559" max="12559" width="5.6640625" style="15" customWidth="1"/>
    <col min="12560" max="12563" width="2.6640625" style="15" customWidth="1"/>
    <col min="12564" max="12800" width="9" style="15"/>
    <col min="12801" max="12801" width="10.109375" style="15" customWidth="1"/>
    <col min="12802" max="12804" width="5.6640625" style="15" customWidth="1"/>
    <col min="12805" max="12814" width="5.44140625" style="15" customWidth="1"/>
    <col min="12815" max="12815" width="5.6640625" style="15" customWidth="1"/>
    <col min="12816" max="12819" width="2.6640625" style="15" customWidth="1"/>
    <col min="12820" max="13056" width="9" style="15"/>
    <col min="13057" max="13057" width="10.109375" style="15" customWidth="1"/>
    <col min="13058" max="13060" width="5.6640625" style="15" customWidth="1"/>
    <col min="13061" max="13070" width="5.44140625" style="15" customWidth="1"/>
    <col min="13071" max="13071" width="5.6640625" style="15" customWidth="1"/>
    <col min="13072" max="13075" width="2.6640625" style="15" customWidth="1"/>
    <col min="13076" max="13312" width="9" style="15"/>
    <col min="13313" max="13313" width="10.109375" style="15" customWidth="1"/>
    <col min="13314" max="13316" width="5.6640625" style="15" customWidth="1"/>
    <col min="13317" max="13326" width="5.44140625" style="15" customWidth="1"/>
    <col min="13327" max="13327" width="5.6640625" style="15" customWidth="1"/>
    <col min="13328" max="13331" width="2.6640625" style="15" customWidth="1"/>
    <col min="13332" max="13568" width="9" style="15"/>
    <col min="13569" max="13569" width="10.109375" style="15" customWidth="1"/>
    <col min="13570" max="13572" width="5.6640625" style="15" customWidth="1"/>
    <col min="13573" max="13582" width="5.44140625" style="15" customWidth="1"/>
    <col min="13583" max="13583" width="5.6640625" style="15" customWidth="1"/>
    <col min="13584" max="13587" width="2.6640625" style="15" customWidth="1"/>
    <col min="13588" max="13824" width="9" style="15"/>
    <col min="13825" max="13825" width="10.109375" style="15" customWidth="1"/>
    <col min="13826" max="13828" width="5.6640625" style="15" customWidth="1"/>
    <col min="13829" max="13838" width="5.44140625" style="15" customWidth="1"/>
    <col min="13839" max="13839" width="5.6640625" style="15" customWidth="1"/>
    <col min="13840" max="13843" width="2.6640625" style="15" customWidth="1"/>
    <col min="13844" max="14080" width="9" style="15"/>
    <col min="14081" max="14081" width="10.109375" style="15" customWidth="1"/>
    <col min="14082" max="14084" width="5.6640625" style="15" customWidth="1"/>
    <col min="14085" max="14094" width="5.44140625" style="15" customWidth="1"/>
    <col min="14095" max="14095" width="5.6640625" style="15" customWidth="1"/>
    <col min="14096" max="14099" width="2.6640625" style="15" customWidth="1"/>
    <col min="14100" max="14336" width="9" style="15"/>
    <col min="14337" max="14337" width="10.109375" style="15" customWidth="1"/>
    <col min="14338" max="14340" width="5.6640625" style="15" customWidth="1"/>
    <col min="14341" max="14350" width="5.44140625" style="15" customWidth="1"/>
    <col min="14351" max="14351" width="5.6640625" style="15" customWidth="1"/>
    <col min="14352" max="14355" width="2.6640625" style="15" customWidth="1"/>
    <col min="14356" max="14592" width="9" style="15"/>
    <col min="14593" max="14593" width="10.109375" style="15" customWidth="1"/>
    <col min="14594" max="14596" width="5.6640625" style="15" customWidth="1"/>
    <col min="14597" max="14606" width="5.44140625" style="15" customWidth="1"/>
    <col min="14607" max="14607" width="5.6640625" style="15" customWidth="1"/>
    <col min="14608" max="14611" width="2.6640625" style="15" customWidth="1"/>
    <col min="14612" max="14848" width="9" style="15"/>
    <col min="14849" max="14849" width="10.109375" style="15" customWidth="1"/>
    <col min="14850" max="14852" width="5.6640625" style="15" customWidth="1"/>
    <col min="14853" max="14862" width="5.44140625" style="15" customWidth="1"/>
    <col min="14863" max="14863" width="5.6640625" style="15" customWidth="1"/>
    <col min="14864" max="14867" width="2.6640625" style="15" customWidth="1"/>
    <col min="14868" max="15104" width="9" style="15"/>
    <col min="15105" max="15105" width="10.109375" style="15" customWidth="1"/>
    <col min="15106" max="15108" width="5.6640625" style="15" customWidth="1"/>
    <col min="15109" max="15118" width="5.44140625" style="15" customWidth="1"/>
    <col min="15119" max="15119" width="5.6640625" style="15" customWidth="1"/>
    <col min="15120" max="15123" width="2.6640625" style="15" customWidth="1"/>
    <col min="15124" max="15360" width="9" style="15"/>
    <col min="15361" max="15361" width="10.109375" style="15" customWidth="1"/>
    <col min="15362" max="15364" width="5.6640625" style="15" customWidth="1"/>
    <col min="15365" max="15374" width="5.44140625" style="15" customWidth="1"/>
    <col min="15375" max="15375" width="5.6640625" style="15" customWidth="1"/>
    <col min="15376" max="15379" width="2.6640625" style="15" customWidth="1"/>
    <col min="15380" max="15616" width="9" style="15"/>
    <col min="15617" max="15617" width="10.109375" style="15" customWidth="1"/>
    <col min="15618" max="15620" width="5.6640625" style="15" customWidth="1"/>
    <col min="15621" max="15630" width="5.44140625" style="15" customWidth="1"/>
    <col min="15631" max="15631" width="5.6640625" style="15" customWidth="1"/>
    <col min="15632" max="15635" width="2.6640625" style="15" customWidth="1"/>
    <col min="15636" max="15872" width="9" style="15"/>
    <col min="15873" max="15873" width="10.109375" style="15" customWidth="1"/>
    <col min="15874" max="15876" width="5.6640625" style="15" customWidth="1"/>
    <col min="15877" max="15886" width="5.44140625" style="15" customWidth="1"/>
    <col min="15887" max="15887" width="5.6640625" style="15" customWidth="1"/>
    <col min="15888" max="15891" width="2.6640625" style="15" customWidth="1"/>
    <col min="15892" max="16128" width="9" style="15"/>
    <col min="16129" max="16129" width="10.109375" style="15" customWidth="1"/>
    <col min="16130" max="16132" width="5.6640625" style="15" customWidth="1"/>
    <col min="16133" max="16142" width="5.44140625" style="15" customWidth="1"/>
    <col min="16143" max="16143" width="5.6640625" style="15" customWidth="1"/>
    <col min="16144" max="16147" width="2.6640625" style="15" customWidth="1"/>
    <col min="16148" max="16384" width="9" style="15"/>
  </cols>
  <sheetData>
    <row r="1" spans="1:13" s="31" customFormat="1" ht="14.4">
      <c r="A1" s="31" t="s">
        <v>64</v>
      </c>
    </row>
    <row r="2" spans="1:13">
      <c r="M2" s="33" t="s">
        <v>535</v>
      </c>
    </row>
    <row r="3" spans="1:13" ht="20.399999999999999" customHeight="1">
      <c r="A3" s="88" t="s">
        <v>38</v>
      </c>
      <c r="B3" s="512" t="s">
        <v>63</v>
      </c>
      <c r="C3" s="513"/>
      <c r="D3" s="514"/>
      <c r="E3" s="515" t="s">
        <v>57</v>
      </c>
      <c r="F3" s="517" t="s">
        <v>56</v>
      </c>
      <c r="G3" s="519" t="s">
        <v>55</v>
      </c>
      <c r="H3" s="521" t="s">
        <v>54</v>
      </c>
      <c r="I3" s="494" t="s">
        <v>53</v>
      </c>
      <c r="J3" s="495"/>
      <c r="K3" s="508" t="s">
        <v>52</v>
      </c>
      <c r="L3" s="509"/>
      <c r="M3" s="510" t="s">
        <v>51</v>
      </c>
    </row>
    <row r="4" spans="1:13" ht="19.95" customHeight="1">
      <c r="A4" s="89" t="s">
        <v>34</v>
      </c>
      <c r="B4" s="90" t="s">
        <v>50</v>
      </c>
      <c r="C4" s="91" t="s">
        <v>49</v>
      </c>
      <c r="D4" s="92" t="s">
        <v>48</v>
      </c>
      <c r="E4" s="516"/>
      <c r="F4" s="518"/>
      <c r="G4" s="520"/>
      <c r="H4" s="522"/>
      <c r="I4" s="73" t="s">
        <v>47</v>
      </c>
      <c r="J4" s="74" t="s">
        <v>46</v>
      </c>
      <c r="K4" s="93" t="s">
        <v>47</v>
      </c>
      <c r="L4" s="74" t="s">
        <v>46</v>
      </c>
      <c r="M4" s="511"/>
    </row>
    <row r="5" spans="1:13" ht="21.6" customHeight="1">
      <c r="A5" s="94" t="s">
        <v>62</v>
      </c>
      <c r="B5" s="76">
        <v>54</v>
      </c>
      <c r="C5" s="77">
        <v>54</v>
      </c>
      <c r="D5" s="78">
        <f>SUM(B5:C5)</f>
        <v>108</v>
      </c>
      <c r="E5" s="79">
        <v>7</v>
      </c>
      <c r="F5" s="80">
        <v>19</v>
      </c>
      <c r="G5" s="81">
        <v>1</v>
      </c>
      <c r="H5" s="95" t="s">
        <v>44</v>
      </c>
      <c r="I5" s="96" t="s">
        <v>44</v>
      </c>
      <c r="J5" s="97">
        <v>2</v>
      </c>
      <c r="K5" s="80">
        <v>1</v>
      </c>
      <c r="L5" s="84">
        <v>2</v>
      </c>
      <c r="M5" s="85">
        <f>SUM(F5:L5)</f>
        <v>25</v>
      </c>
    </row>
    <row r="6" spans="1:13">
      <c r="A6" s="30"/>
      <c r="M6" s="16" t="s">
        <v>42</v>
      </c>
    </row>
    <row r="7" spans="1:13">
      <c r="A7" s="30" t="s">
        <v>61</v>
      </c>
    </row>
    <row r="8" spans="1:13">
      <c r="A8" s="30" t="s">
        <v>60</v>
      </c>
      <c r="G8" s="87"/>
    </row>
    <row r="9" spans="1:13">
      <c r="A9" s="30" t="s">
        <v>0</v>
      </c>
    </row>
    <row r="15" spans="1:13">
      <c r="J15" s="98"/>
    </row>
  </sheetData>
  <mergeCells count="8">
    <mergeCell ref="K3:L3"/>
    <mergeCell ref="M3:M4"/>
    <mergeCell ref="B3:D3"/>
    <mergeCell ref="E3:E4"/>
    <mergeCell ref="F3:F4"/>
    <mergeCell ref="G3:G4"/>
    <mergeCell ref="H3:H4"/>
    <mergeCell ref="I3:J3"/>
  </mergeCells>
  <phoneticPr fontId="1"/>
  <pageMargins left="0.78740157480314965" right="0.59055118110236227" top="0.98425196850393704" bottom="0.98425196850393704" header="0.51181102362204722" footer="0.51181102362204722"/>
  <pageSetup paperSize="9" scale="89" orientation="portrait" horizontalDpi="4294967292" verticalDpi="300" r:id="rId1"/>
  <headerFooter alignWithMargins="0">
    <oddHeader>&amp;A</oddHeader>
    <oddFooter>- &amp;P -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0A7A1C-E6EA-438B-9BFD-E15323FBE281}">
  <dimension ref="A1:O12"/>
  <sheetViews>
    <sheetView showGridLines="0" workbookViewId="0"/>
  </sheetViews>
  <sheetFormatPr defaultRowHeight="13.2"/>
  <cols>
    <col min="1" max="1" width="12.33203125" style="32" customWidth="1"/>
    <col min="2" max="15" width="6.33203125" style="32" customWidth="1"/>
    <col min="16" max="19" width="2.6640625" style="32" customWidth="1"/>
    <col min="20" max="256" width="8.88671875" style="32"/>
    <col min="257" max="257" width="10.109375" style="32" customWidth="1"/>
    <col min="258" max="260" width="5.6640625" style="32" customWidth="1"/>
    <col min="261" max="270" width="5.44140625" style="32" customWidth="1"/>
    <col min="271" max="271" width="5.6640625" style="32" customWidth="1"/>
    <col min="272" max="275" width="2.6640625" style="32" customWidth="1"/>
    <col min="276" max="512" width="8.88671875" style="32"/>
    <col min="513" max="513" width="10.109375" style="32" customWidth="1"/>
    <col min="514" max="516" width="5.6640625" style="32" customWidth="1"/>
    <col min="517" max="526" width="5.44140625" style="32" customWidth="1"/>
    <col min="527" max="527" width="5.6640625" style="32" customWidth="1"/>
    <col min="528" max="531" width="2.6640625" style="32" customWidth="1"/>
    <col min="532" max="768" width="8.88671875" style="32"/>
    <col min="769" max="769" width="10.109375" style="32" customWidth="1"/>
    <col min="770" max="772" width="5.6640625" style="32" customWidth="1"/>
    <col min="773" max="782" width="5.44140625" style="32" customWidth="1"/>
    <col min="783" max="783" width="5.6640625" style="32" customWidth="1"/>
    <col min="784" max="787" width="2.6640625" style="32" customWidth="1"/>
    <col min="788" max="1024" width="8.88671875" style="32"/>
    <col min="1025" max="1025" width="10.109375" style="32" customWidth="1"/>
    <col min="1026" max="1028" width="5.6640625" style="32" customWidth="1"/>
    <col min="1029" max="1038" width="5.44140625" style="32" customWidth="1"/>
    <col min="1039" max="1039" width="5.6640625" style="32" customWidth="1"/>
    <col min="1040" max="1043" width="2.6640625" style="32" customWidth="1"/>
    <col min="1044" max="1280" width="8.88671875" style="32"/>
    <col min="1281" max="1281" width="10.109375" style="32" customWidth="1"/>
    <col min="1282" max="1284" width="5.6640625" style="32" customWidth="1"/>
    <col min="1285" max="1294" width="5.44140625" style="32" customWidth="1"/>
    <col min="1295" max="1295" width="5.6640625" style="32" customWidth="1"/>
    <col min="1296" max="1299" width="2.6640625" style="32" customWidth="1"/>
    <col min="1300" max="1536" width="8.88671875" style="32"/>
    <col min="1537" max="1537" width="10.109375" style="32" customWidth="1"/>
    <col min="1538" max="1540" width="5.6640625" style="32" customWidth="1"/>
    <col min="1541" max="1550" width="5.44140625" style="32" customWidth="1"/>
    <col min="1551" max="1551" width="5.6640625" style="32" customWidth="1"/>
    <col min="1552" max="1555" width="2.6640625" style="32" customWidth="1"/>
    <col min="1556" max="1792" width="8.88671875" style="32"/>
    <col min="1793" max="1793" width="10.109375" style="32" customWidth="1"/>
    <col min="1794" max="1796" width="5.6640625" style="32" customWidth="1"/>
    <col min="1797" max="1806" width="5.44140625" style="32" customWidth="1"/>
    <col min="1807" max="1807" width="5.6640625" style="32" customWidth="1"/>
    <col min="1808" max="1811" width="2.6640625" style="32" customWidth="1"/>
    <col min="1812" max="2048" width="8.88671875" style="32"/>
    <col min="2049" max="2049" width="10.109375" style="32" customWidth="1"/>
    <col min="2050" max="2052" width="5.6640625" style="32" customWidth="1"/>
    <col min="2053" max="2062" width="5.44140625" style="32" customWidth="1"/>
    <col min="2063" max="2063" width="5.6640625" style="32" customWidth="1"/>
    <col min="2064" max="2067" width="2.6640625" style="32" customWidth="1"/>
    <col min="2068" max="2304" width="8.88671875" style="32"/>
    <col min="2305" max="2305" width="10.109375" style="32" customWidth="1"/>
    <col min="2306" max="2308" width="5.6640625" style="32" customWidth="1"/>
    <col min="2309" max="2318" width="5.44140625" style="32" customWidth="1"/>
    <col min="2319" max="2319" width="5.6640625" style="32" customWidth="1"/>
    <col min="2320" max="2323" width="2.6640625" style="32" customWidth="1"/>
    <col min="2324" max="2560" width="8.88671875" style="32"/>
    <col min="2561" max="2561" width="10.109375" style="32" customWidth="1"/>
    <col min="2562" max="2564" width="5.6640625" style="32" customWidth="1"/>
    <col min="2565" max="2574" width="5.44140625" style="32" customWidth="1"/>
    <col min="2575" max="2575" width="5.6640625" style="32" customWidth="1"/>
    <col min="2576" max="2579" width="2.6640625" style="32" customWidth="1"/>
    <col min="2580" max="2816" width="8.88671875" style="32"/>
    <col min="2817" max="2817" width="10.109375" style="32" customWidth="1"/>
    <col min="2818" max="2820" width="5.6640625" style="32" customWidth="1"/>
    <col min="2821" max="2830" width="5.44140625" style="32" customWidth="1"/>
    <col min="2831" max="2831" width="5.6640625" style="32" customWidth="1"/>
    <col min="2832" max="2835" width="2.6640625" style="32" customWidth="1"/>
    <col min="2836" max="3072" width="8.88671875" style="32"/>
    <col min="3073" max="3073" width="10.109375" style="32" customWidth="1"/>
    <col min="3074" max="3076" width="5.6640625" style="32" customWidth="1"/>
    <col min="3077" max="3086" width="5.44140625" style="32" customWidth="1"/>
    <col min="3087" max="3087" width="5.6640625" style="32" customWidth="1"/>
    <col min="3088" max="3091" width="2.6640625" style="32" customWidth="1"/>
    <col min="3092" max="3328" width="8.88671875" style="32"/>
    <col min="3329" max="3329" width="10.109375" style="32" customWidth="1"/>
    <col min="3330" max="3332" width="5.6640625" style="32" customWidth="1"/>
    <col min="3333" max="3342" width="5.44140625" style="32" customWidth="1"/>
    <col min="3343" max="3343" width="5.6640625" style="32" customWidth="1"/>
    <col min="3344" max="3347" width="2.6640625" style="32" customWidth="1"/>
    <col min="3348" max="3584" width="8.88671875" style="32"/>
    <col min="3585" max="3585" width="10.109375" style="32" customWidth="1"/>
    <col min="3586" max="3588" width="5.6640625" style="32" customWidth="1"/>
    <col min="3589" max="3598" width="5.44140625" style="32" customWidth="1"/>
    <col min="3599" max="3599" width="5.6640625" style="32" customWidth="1"/>
    <col min="3600" max="3603" width="2.6640625" style="32" customWidth="1"/>
    <col min="3604" max="3840" width="8.88671875" style="32"/>
    <col min="3841" max="3841" width="10.109375" style="32" customWidth="1"/>
    <col min="3842" max="3844" width="5.6640625" style="32" customWidth="1"/>
    <col min="3845" max="3854" width="5.44140625" style="32" customWidth="1"/>
    <col min="3855" max="3855" width="5.6640625" style="32" customWidth="1"/>
    <col min="3856" max="3859" width="2.6640625" style="32" customWidth="1"/>
    <col min="3860" max="4096" width="8.88671875" style="32"/>
    <col min="4097" max="4097" width="10.109375" style="32" customWidth="1"/>
    <col min="4098" max="4100" width="5.6640625" style="32" customWidth="1"/>
    <col min="4101" max="4110" width="5.44140625" style="32" customWidth="1"/>
    <col min="4111" max="4111" width="5.6640625" style="32" customWidth="1"/>
    <col min="4112" max="4115" width="2.6640625" style="32" customWidth="1"/>
    <col min="4116" max="4352" width="8.88671875" style="32"/>
    <col min="4353" max="4353" width="10.109375" style="32" customWidth="1"/>
    <col min="4354" max="4356" width="5.6640625" style="32" customWidth="1"/>
    <col min="4357" max="4366" width="5.44140625" style="32" customWidth="1"/>
    <col min="4367" max="4367" width="5.6640625" style="32" customWidth="1"/>
    <col min="4368" max="4371" width="2.6640625" style="32" customWidth="1"/>
    <col min="4372" max="4608" width="8.88671875" style="32"/>
    <col min="4609" max="4609" width="10.109375" style="32" customWidth="1"/>
    <col min="4610" max="4612" width="5.6640625" style="32" customWidth="1"/>
    <col min="4613" max="4622" width="5.44140625" style="32" customWidth="1"/>
    <col min="4623" max="4623" width="5.6640625" style="32" customWidth="1"/>
    <col min="4624" max="4627" width="2.6640625" style="32" customWidth="1"/>
    <col min="4628" max="4864" width="8.88671875" style="32"/>
    <col min="4865" max="4865" width="10.109375" style="32" customWidth="1"/>
    <col min="4866" max="4868" width="5.6640625" style="32" customWidth="1"/>
    <col min="4869" max="4878" width="5.44140625" style="32" customWidth="1"/>
    <col min="4879" max="4879" width="5.6640625" style="32" customWidth="1"/>
    <col min="4880" max="4883" width="2.6640625" style="32" customWidth="1"/>
    <col min="4884" max="5120" width="8.88671875" style="32"/>
    <col min="5121" max="5121" width="10.109375" style="32" customWidth="1"/>
    <col min="5122" max="5124" width="5.6640625" style="32" customWidth="1"/>
    <col min="5125" max="5134" width="5.44140625" style="32" customWidth="1"/>
    <col min="5135" max="5135" width="5.6640625" style="32" customWidth="1"/>
    <col min="5136" max="5139" width="2.6640625" style="32" customWidth="1"/>
    <col min="5140" max="5376" width="8.88671875" style="32"/>
    <col min="5377" max="5377" width="10.109375" style="32" customWidth="1"/>
    <col min="5378" max="5380" width="5.6640625" style="32" customWidth="1"/>
    <col min="5381" max="5390" width="5.44140625" style="32" customWidth="1"/>
    <col min="5391" max="5391" width="5.6640625" style="32" customWidth="1"/>
    <col min="5392" max="5395" width="2.6640625" style="32" customWidth="1"/>
    <col min="5396" max="5632" width="8.88671875" style="32"/>
    <col min="5633" max="5633" width="10.109375" style="32" customWidth="1"/>
    <col min="5634" max="5636" width="5.6640625" style="32" customWidth="1"/>
    <col min="5637" max="5646" width="5.44140625" style="32" customWidth="1"/>
    <col min="5647" max="5647" width="5.6640625" style="32" customWidth="1"/>
    <col min="5648" max="5651" width="2.6640625" style="32" customWidth="1"/>
    <col min="5652" max="5888" width="8.88671875" style="32"/>
    <col min="5889" max="5889" width="10.109375" style="32" customWidth="1"/>
    <col min="5890" max="5892" width="5.6640625" style="32" customWidth="1"/>
    <col min="5893" max="5902" width="5.44140625" style="32" customWidth="1"/>
    <col min="5903" max="5903" width="5.6640625" style="32" customWidth="1"/>
    <col min="5904" max="5907" width="2.6640625" style="32" customWidth="1"/>
    <col min="5908" max="6144" width="8.88671875" style="32"/>
    <col min="6145" max="6145" width="10.109375" style="32" customWidth="1"/>
    <col min="6146" max="6148" width="5.6640625" style="32" customWidth="1"/>
    <col min="6149" max="6158" width="5.44140625" style="32" customWidth="1"/>
    <col min="6159" max="6159" width="5.6640625" style="32" customWidth="1"/>
    <col min="6160" max="6163" width="2.6640625" style="32" customWidth="1"/>
    <col min="6164" max="6400" width="8.88671875" style="32"/>
    <col min="6401" max="6401" width="10.109375" style="32" customWidth="1"/>
    <col min="6402" max="6404" width="5.6640625" style="32" customWidth="1"/>
    <col min="6405" max="6414" width="5.44140625" style="32" customWidth="1"/>
    <col min="6415" max="6415" width="5.6640625" style="32" customWidth="1"/>
    <col min="6416" max="6419" width="2.6640625" style="32" customWidth="1"/>
    <col min="6420" max="6656" width="8.88671875" style="32"/>
    <col min="6657" max="6657" width="10.109375" style="32" customWidth="1"/>
    <col min="6658" max="6660" width="5.6640625" style="32" customWidth="1"/>
    <col min="6661" max="6670" width="5.44140625" style="32" customWidth="1"/>
    <col min="6671" max="6671" width="5.6640625" style="32" customWidth="1"/>
    <col min="6672" max="6675" width="2.6640625" style="32" customWidth="1"/>
    <col min="6676" max="6912" width="8.88671875" style="32"/>
    <col min="6913" max="6913" width="10.109375" style="32" customWidth="1"/>
    <col min="6914" max="6916" width="5.6640625" style="32" customWidth="1"/>
    <col min="6917" max="6926" width="5.44140625" style="32" customWidth="1"/>
    <col min="6927" max="6927" width="5.6640625" style="32" customWidth="1"/>
    <col min="6928" max="6931" width="2.6640625" style="32" customWidth="1"/>
    <col min="6932" max="7168" width="8.88671875" style="32"/>
    <col min="7169" max="7169" width="10.109375" style="32" customWidth="1"/>
    <col min="7170" max="7172" width="5.6640625" style="32" customWidth="1"/>
    <col min="7173" max="7182" width="5.44140625" style="32" customWidth="1"/>
    <col min="7183" max="7183" width="5.6640625" style="32" customWidth="1"/>
    <col min="7184" max="7187" width="2.6640625" style="32" customWidth="1"/>
    <col min="7188" max="7424" width="8.88671875" style="32"/>
    <col min="7425" max="7425" width="10.109375" style="32" customWidth="1"/>
    <col min="7426" max="7428" width="5.6640625" style="32" customWidth="1"/>
    <col min="7429" max="7438" width="5.44140625" style="32" customWidth="1"/>
    <col min="7439" max="7439" width="5.6640625" style="32" customWidth="1"/>
    <col min="7440" max="7443" width="2.6640625" style="32" customWidth="1"/>
    <col min="7444" max="7680" width="8.88671875" style="32"/>
    <col min="7681" max="7681" width="10.109375" style="32" customWidth="1"/>
    <col min="7682" max="7684" width="5.6640625" style="32" customWidth="1"/>
    <col min="7685" max="7694" width="5.44140625" style="32" customWidth="1"/>
    <col min="7695" max="7695" width="5.6640625" style="32" customWidth="1"/>
    <col min="7696" max="7699" width="2.6640625" style="32" customWidth="1"/>
    <col min="7700" max="7936" width="8.88671875" style="32"/>
    <col min="7937" max="7937" width="10.109375" style="32" customWidth="1"/>
    <col min="7938" max="7940" width="5.6640625" style="32" customWidth="1"/>
    <col min="7941" max="7950" width="5.44140625" style="32" customWidth="1"/>
    <col min="7951" max="7951" width="5.6640625" style="32" customWidth="1"/>
    <col min="7952" max="7955" width="2.6640625" style="32" customWidth="1"/>
    <col min="7956" max="8192" width="8.88671875" style="32"/>
    <col min="8193" max="8193" width="10.109375" style="32" customWidth="1"/>
    <col min="8194" max="8196" width="5.6640625" style="32" customWidth="1"/>
    <col min="8197" max="8206" width="5.44140625" style="32" customWidth="1"/>
    <col min="8207" max="8207" width="5.6640625" style="32" customWidth="1"/>
    <col min="8208" max="8211" width="2.6640625" style="32" customWidth="1"/>
    <col min="8212" max="8448" width="8.88671875" style="32"/>
    <col min="8449" max="8449" width="10.109375" style="32" customWidth="1"/>
    <col min="8450" max="8452" width="5.6640625" style="32" customWidth="1"/>
    <col min="8453" max="8462" width="5.44140625" style="32" customWidth="1"/>
    <col min="8463" max="8463" width="5.6640625" style="32" customWidth="1"/>
    <col min="8464" max="8467" width="2.6640625" style="32" customWidth="1"/>
    <col min="8468" max="8704" width="8.88671875" style="32"/>
    <col min="8705" max="8705" width="10.109375" style="32" customWidth="1"/>
    <col min="8706" max="8708" width="5.6640625" style="32" customWidth="1"/>
    <col min="8709" max="8718" width="5.44140625" style="32" customWidth="1"/>
    <col min="8719" max="8719" width="5.6640625" style="32" customWidth="1"/>
    <col min="8720" max="8723" width="2.6640625" style="32" customWidth="1"/>
    <col min="8724" max="8960" width="8.88671875" style="32"/>
    <col min="8961" max="8961" width="10.109375" style="32" customWidth="1"/>
    <col min="8962" max="8964" width="5.6640625" style="32" customWidth="1"/>
    <col min="8965" max="8974" width="5.44140625" style="32" customWidth="1"/>
    <col min="8975" max="8975" width="5.6640625" style="32" customWidth="1"/>
    <col min="8976" max="8979" width="2.6640625" style="32" customWidth="1"/>
    <col min="8980" max="9216" width="8.88671875" style="32"/>
    <col min="9217" max="9217" width="10.109375" style="32" customWidth="1"/>
    <col min="9218" max="9220" width="5.6640625" style="32" customWidth="1"/>
    <col min="9221" max="9230" width="5.44140625" style="32" customWidth="1"/>
    <col min="9231" max="9231" width="5.6640625" style="32" customWidth="1"/>
    <col min="9232" max="9235" width="2.6640625" style="32" customWidth="1"/>
    <col min="9236" max="9472" width="8.88671875" style="32"/>
    <col min="9473" max="9473" width="10.109375" style="32" customWidth="1"/>
    <col min="9474" max="9476" width="5.6640625" style="32" customWidth="1"/>
    <col min="9477" max="9486" width="5.44140625" style="32" customWidth="1"/>
    <col min="9487" max="9487" width="5.6640625" style="32" customWidth="1"/>
    <col min="9488" max="9491" width="2.6640625" style="32" customWidth="1"/>
    <col min="9492" max="9728" width="8.88671875" style="32"/>
    <col min="9729" max="9729" width="10.109375" style="32" customWidth="1"/>
    <col min="9730" max="9732" width="5.6640625" style="32" customWidth="1"/>
    <col min="9733" max="9742" width="5.44140625" style="32" customWidth="1"/>
    <col min="9743" max="9743" width="5.6640625" style="32" customWidth="1"/>
    <col min="9744" max="9747" width="2.6640625" style="32" customWidth="1"/>
    <col min="9748" max="9984" width="8.88671875" style="32"/>
    <col min="9985" max="9985" width="10.109375" style="32" customWidth="1"/>
    <col min="9986" max="9988" width="5.6640625" style="32" customWidth="1"/>
    <col min="9989" max="9998" width="5.44140625" style="32" customWidth="1"/>
    <col min="9999" max="9999" width="5.6640625" style="32" customWidth="1"/>
    <col min="10000" max="10003" width="2.6640625" style="32" customWidth="1"/>
    <col min="10004" max="10240" width="8.88671875" style="32"/>
    <col min="10241" max="10241" width="10.109375" style="32" customWidth="1"/>
    <col min="10242" max="10244" width="5.6640625" style="32" customWidth="1"/>
    <col min="10245" max="10254" width="5.44140625" style="32" customWidth="1"/>
    <col min="10255" max="10255" width="5.6640625" style="32" customWidth="1"/>
    <col min="10256" max="10259" width="2.6640625" style="32" customWidth="1"/>
    <col min="10260" max="10496" width="8.88671875" style="32"/>
    <col min="10497" max="10497" width="10.109375" style="32" customWidth="1"/>
    <col min="10498" max="10500" width="5.6640625" style="32" customWidth="1"/>
    <col min="10501" max="10510" width="5.44140625" style="32" customWidth="1"/>
    <col min="10511" max="10511" width="5.6640625" style="32" customWidth="1"/>
    <col min="10512" max="10515" width="2.6640625" style="32" customWidth="1"/>
    <col min="10516" max="10752" width="8.88671875" style="32"/>
    <col min="10753" max="10753" width="10.109375" style="32" customWidth="1"/>
    <col min="10754" max="10756" width="5.6640625" style="32" customWidth="1"/>
    <col min="10757" max="10766" width="5.44140625" style="32" customWidth="1"/>
    <col min="10767" max="10767" width="5.6640625" style="32" customWidth="1"/>
    <col min="10768" max="10771" width="2.6640625" style="32" customWidth="1"/>
    <col min="10772" max="11008" width="8.88671875" style="32"/>
    <col min="11009" max="11009" width="10.109375" style="32" customWidth="1"/>
    <col min="11010" max="11012" width="5.6640625" style="32" customWidth="1"/>
    <col min="11013" max="11022" width="5.44140625" style="32" customWidth="1"/>
    <col min="11023" max="11023" width="5.6640625" style="32" customWidth="1"/>
    <col min="11024" max="11027" width="2.6640625" style="32" customWidth="1"/>
    <col min="11028" max="11264" width="8.88671875" style="32"/>
    <col min="11265" max="11265" width="10.109375" style="32" customWidth="1"/>
    <col min="11266" max="11268" width="5.6640625" style="32" customWidth="1"/>
    <col min="11269" max="11278" width="5.44140625" style="32" customWidth="1"/>
    <col min="11279" max="11279" width="5.6640625" style="32" customWidth="1"/>
    <col min="11280" max="11283" width="2.6640625" style="32" customWidth="1"/>
    <col min="11284" max="11520" width="8.88671875" style="32"/>
    <col min="11521" max="11521" width="10.109375" style="32" customWidth="1"/>
    <col min="11522" max="11524" width="5.6640625" style="32" customWidth="1"/>
    <col min="11525" max="11534" width="5.44140625" style="32" customWidth="1"/>
    <col min="11535" max="11535" width="5.6640625" style="32" customWidth="1"/>
    <col min="11536" max="11539" width="2.6640625" style="32" customWidth="1"/>
    <col min="11540" max="11776" width="8.88671875" style="32"/>
    <col min="11777" max="11777" width="10.109375" style="32" customWidth="1"/>
    <col min="11778" max="11780" width="5.6640625" style="32" customWidth="1"/>
    <col min="11781" max="11790" width="5.44140625" style="32" customWidth="1"/>
    <col min="11791" max="11791" width="5.6640625" style="32" customWidth="1"/>
    <col min="11792" max="11795" width="2.6640625" style="32" customWidth="1"/>
    <col min="11796" max="12032" width="8.88671875" style="32"/>
    <col min="12033" max="12033" width="10.109375" style="32" customWidth="1"/>
    <col min="12034" max="12036" width="5.6640625" style="32" customWidth="1"/>
    <col min="12037" max="12046" width="5.44140625" style="32" customWidth="1"/>
    <col min="12047" max="12047" width="5.6640625" style="32" customWidth="1"/>
    <col min="12048" max="12051" width="2.6640625" style="32" customWidth="1"/>
    <col min="12052" max="12288" width="8.88671875" style="32"/>
    <col min="12289" max="12289" width="10.109375" style="32" customWidth="1"/>
    <col min="12290" max="12292" width="5.6640625" style="32" customWidth="1"/>
    <col min="12293" max="12302" width="5.44140625" style="32" customWidth="1"/>
    <col min="12303" max="12303" width="5.6640625" style="32" customWidth="1"/>
    <col min="12304" max="12307" width="2.6640625" style="32" customWidth="1"/>
    <col min="12308" max="12544" width="8.88671875" style="32"/>
    <col min="12545" max="12545" width="10.109375" style="32" customWidth="1"/>
    <col min="12546" max="12548" width="5.6640625" style="32" customWidth="1"/>
    <col min="12549" max="12558" width="5.44140625" style="32" customWidth="1"/>
    <col min="12559" max="12559" width="5.6640625" style="32" customWidth="1"/>
    <col min="12560" max="12563" width="2.6640625" style="32" customWidth="1"/>
    <col min="12564" max="12800" width="8.88671875" style="32"/>
    <col min="12801" max="12801" width="10.109375" style="32" customWidth="1"/>
    <col min="12802" max="12804" width="5.6640625" style="32" customWidth="1"/>
    <col min="12805" max="12814" width="5.44140625" style="32" customWidth="1"/>
    <col min="12815" max="12815" width="5.6640625" style="32" customWidth="1"/>
    <col min="12816" max="12819" width="2.6640625" style="32" customWidth="1"/>
    <col min="12820" max="13056" width="8.88671875" style="32"/>
    <col min="13057" max="13057" width="10.109375" style="32" customWidth="1"/>
    <col min="13058" max="13060" width="5.6640625" style="32" customWidth="1"/>
    <col min="13061" max="13070" width="5.44140625" style="32" customWidth="1"/>
    <col min="13071" max="13071" width="5.6640625" style="32" customWidth="1"/>
    <col min="13072" max="13075" width="2.6640625" style="32" customWidth="1"/>
    <col min="13076" max="13312" width="8.88671875" style="32"/>
    <col min="13313" max="13313" width="10.109375" style="32" customWidth="1"/>
    <col min="13314" max="13316" width="5.6640625" style="32" customWidth="1"/>
    <col min="13317" max="13326" width="5.44140625" style="32" customWidth="1"/>
    <col min="13327" max="13327" width="5.6640625" style="32" customWidth="1"/>
    <col min="13328" max="13331" width="2.6640625" style="32" customWidth="1"/>
    <col min="13332" max="13568" width="8.88671875" style="32"/>
    <col min="13569" max="13569" width="10.109375" style="32" customWidth="1"/>
    <col min="13570" max="13572" width="5.6640625" style="32" customWidth="1"/>
    <col min="13573" max="13582" width="5.44140625" style="32" customWidth="1"/>
    <col min="13583" max="13583" width="5.6640625" style="32" customWidth="1"/>
    <col min="13584" max="13587" width="2.6640625" style="32" customWidth="1"/>
    <col min="13588" max="13824" width="8.88671875" style="32"/>
    <col min="13825" max="13825" width="10.109375" style="32" customWidth="1"/>
    <col min="13826" max="13828" width="5.6640625" style="32" customWidth="1"/>
    <col min="13829" max="13838" width="5.44140625" style="32" customWidth="1"/>
    <col min="13839" max="13839" width="5.6640625" style="32" customWidth="1"/>
    <col min="13840" max="13843" width="2.6640625" style="32" customWidth="1"/>
    <col min="13844" max="14080" width="8.88671875" style="32"/>
    <col min="14081" max="14081" width="10.109375" style="32" customWidth="1"/>
    <col min="14082" max="14084" width="5.6640625" style="32" customWidth="1"/>
    <col min="14085" max="14094" width="5.44140625" style="32" customWidth="1"/>
    <col min="14095" max="14095" width="5.6640625" style="32" customWidth="1"/>
    <col min="14096" max="14099" width="2.6640625" style="32" customWidth="1"/>
    <col min="14100" max="14336" width="8.88671875" style="32"/>
    <col min="14337" max="14337" width="10.109375" style="32" customWidth="1"/>
    <col min="14338" max="14340" width="5.6640625" style="32" customWidth="1"/>
    <col min="14341" max="14350" width="5.44140625" style="32" customWidth="1"/>
    <col min="14351" max="14351" width="5.6640625" style="32" customWidth="1"/>
    <col min="14352" max="14355" width="2.6640625" style="32" customWidth="1"/>
    <col min="14356" max="14592" width="8.88671875" style="32"/>
    <col min="14593" max="14593" width="10.109375" style="32" customWidth="1"/>
    <col min="14594" max="14596" width="5.6640625" style="32" customWidth="1"/>
    <col min="14597" max="14606" width="5.44140625" style="32" customWidth="1"/>
    <col min="14607" max="14607" width="5.6640625" style="32" customWidth="1"/>
    <col min="14608" max="14611" width="2.6640625" style="32" customWidth="1"/>
    <col min="14612" max="14848" width="8.88671875" style="32"/>
    <col min="14849" max="14849" width="10.109375" style="32" customWidth="1"/>
    <col min="14850" max="14852" width="5.6640625" style="32" customWidth="1"/>
    <col min="14853" max="14862" width="5.44140625" style="32" customWidth="1"/>
    <col min="14863" max="14863" width="5.6640625" style="32" customWidth="1"/>
    <col min="14864" max="14867" width="2.6640625" style="32" customWidth="1"/>
    <col min="14868" max="15104" width="8.88671875" style="32"/>
    <col min="15105" max="15105" width="10.109375" style="32" customWidth="1"/>
    <col min="15106" max="15108" width="5.6640625" style="32" customWidth="1"/>
    <col min="15109" max="15118" width="5.44140625" style="32" customWidth="1"/>
    <col min="15119" max="15119" width="5.6640625" style="32" customWidth="1"/>
    <col min="15120" max="15123" width="2.6640625" style="32" customWidth="1"/>
    <col min="15124" max="15360" width="8.88671875" style="32"/>
    <col min="15361" max="15361" width="10.109375" style="32" customWidth="1"/>
    <col min="15362" max="15364" width="5.6640625" style="32" customWidth="1"/>
    <col min="15365" max="15374" width="5.44140625" style="32" customWidth="1"/>
    <col min="15375" max="15375" width="5.6640625" style="32" customWidth="1"/>
    <col min="15376" max="15379" width="2.6640625" style="32" customWidth="1"/>
    <col min="15380" max="15616" width="8.88671875" style="32"/>
    <col min="15617" max="15617" width="10.109375" style="32" customWidth="1"/>
    <col min="15618" max="15620" width="5.6640625" style="32" customWidth="1"/>
    <col min="15621" max="15630" width="5.44140625" style="32" customWidth="1"/>
    <col min="15631" max="15631" width="5.6640625" style="32" customWidth="1"/>
    <col min="15632" max="15635" width="2.6640625" style="32" customWidth="1"/>
    <col min="15636" max="15872" width="8.88671875" style="32"/>
    <col min="15873" max="15873" width="10.109375" style="32" customWidth="1"/>
    <col min="15874" max="15876" width="5.6640625" style="32" customWidth="1"/>
    <col min="15877" max="15886" width="5.44140625" style="32" customWidth="1"/>
    <col min="15887" max="15887" width="5.6640625" style="32" customWidth="1"/>
    <col min="15888" max="15891" width="2.6640625" style="32" customWidth="1"/>
    <col min="15892" max="16128" width="8.88671875" style="32"/>
    <col min="16129" max="16129" width="10.109375" style="32" customWidth="1"/>
    <col min="16130" max="16132" width="5.6640625" style="32" customWidth="1"/>
    <col min="16133" max="16142" width="5.44140625" style="32" customWidth="1"/>
    <col min="16143" max="16143" width="5.6640625" style="32" customWidth="1"/>
    <col min="16144" max="16147" width="2.6640625" style="32" customWidth="1"/>
    <col min="16148" max="16384" width="8.88671875" style="32"/>
  </cols>
  <sheetData>
    <row r="1" spans="1:15" s="31" customFormat="1" ht="14.4">
      <c r="A1" s="31" t="s">
        <v>523</v>
      </c>
    </row>
    <row r="2" spans="1:15" s="15" customFormat="1">
      <c r="O2" s="33" t="s">
        <v>535</v>
      </c>
    </row>
    <row r="3" spans="1:15" s="15" customFormat="1" ht="21" customHeight="1">
      <c r="A3" s="88" t="s">
        <v>38</v>
      </c>
      <c r="B3" s="512" t="s">
        <v>63</v>
      </c>
      <c r="C3" s="513"/>
      <c r="D3" s="514"/>
      <c r="E3" s="525" t="s">
        <v>57</v>
      </c>
      <c r="F3" s="527" t="s">
        <v>56</v>
      </c>
      <c r="G3" s="523" t="s">
        <v>524</v>
      </c>
      <c r="H3" s="523" t="s">
        <v>525</v>
      </c>
      <c r="I3" s="523" t="s">
        <v>526</v>
      </c>
      <c r="J3" s="519" t="s">
        <v>55</v>
      </c>
      <c r="K3" s="521" t="s">
        <v>54</v>
      </c>
      <c r="L3" s="508" t="s">
        <v>527</v>
      </c>
      <c r="M3" s="509"/>
      <c r="N3" s="529" t="s">
        <v>528</v>
      </c>
      <c r="O3" s="510" t="s">
        <v>51</v>
      </c>
    </row>
    <row r="4" spans="1:15" s="15" customFormat="1" ht="22.2" customHeight="1">
      <c r="A4" s="89" t="s">
        <v>34</v>
      </c>
      <c r="B4" s="90" t="s">
        <v>50</v>
      </c>
      <c r="C4" s="91" t="s">
        <v>49</v>
      </c>
      <c r="D4" s="92" t="s">
        <v>48</v>
      </c>
      <c r="E4" s="526"/>
      <c r="F4" s="528"/>
      <c r="G4" s="524"/>
      <c r="H4" s="524"/>
      <c r="I4" s="524"/>
      <c r="J4" s="520"/>
      <c r="K4" s="522"/>
      <c r="L4" s="93" t="s">
        <v>47</v>
      </c>
      <c r="M4" s="99" t="s">
        <v>529</v>
      </c>
      <c r="N4" s="530"/>
      <c r="O4" s="511"/>
    </row>
    <row r="5" spans="1:15" s="15" customFormat="1" ht="21.6" customHeight="1">
      <c r="A5" s="94" t="s">
        <v>530</v>
      </c>
      <c r="B5" s="76">
        <v>31</v>
      </c>
      <c r="C5" s="77">
        <v>22</v>
      </c>
      <c r="D5" s="78">
        <v>53</v>
      </c>
      <c r="E5" s="100">
        <v>8</v>
      </c>
      <c r="F5" s="101">
        <v>30</v>
      </c>
      <c r="G5" s="81">
        <v>2</v>
      </c>
      <c r="H5" s="81">
        <v>2</v>
      </c>
      <c r="I5" s="81">
        <v>14</v>
      </c>
      <c r="J5" s="81">
        <v>3</v>
      </c>
      <c r="K5" s="102" t="s">
        <v>44</v>
      </c>
      <c r="L5" s="80">
        <v>1</v>
      </c>
      <c r="M5" s="84">
        <v>1</v>
      </c>
      <c r="N5" s="103">
        <v>1</v>
      </c>
      <c r="O5" s="85">
        <v>54</v>
      </c>
    </row>
    <row r="6" spans="1:15" s="15" customFormat="1">
      <c r="A6" s="30"/>
      <c r="O6" s="16" t="s">
        <v>65</v>
      </c>
    </row>
    <row r="7" spans="1:15" s="15" customFormat="1">
      <c r="A7" s="30" t="s">
        <v>531</v>
      </c>
    </row>
    <row r="8" spans="1:15" s="15" customFormat="1">
      <c r="A8" s="30" t="s">
        <v>532</v>
      </c>
      <c r="J8" s="87"/>
    </row>
    <row r="9" spans="1:15" s="15" customFormat="1"/>
    <row r="10" spans="1:15" s="15" customFormat="1"/>
    <row r="11" spans="1:15" s="15" customFormat="1"/>
    <row r="12" spans="1:15" s="15" customFormat="1"/>
  </sheetData>
  <mergeCells count="11">
    <mergeCell ref="J3:J4"/>
    <mergeCell ref="K3:K4"/>
    <mergeCell ref="L3:M3"/>
    <mergeCell ref="N3:N4"/>
    <mergeCell ref="O3:O4"/>
    <mergeCell ref="I3:I4"/>
    <mergeCell ref="B3:D3"/>
    <mergeCell ref="E3:E4"/>
    <mergeCell ref="F3:F4"/>
    <mergeCell ref="G3:G4"/>
    <mergeCell ref="H3:H4"/>
  </mergeCells>
  <phoneticPr fontId="1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F983CB-D315-4CD3-812F-3C8B9D617E84}">
  <sheetPr>
    <pageSetUpPr autoPageBreaks="0"/>
  </sheetPr>
  <dimension ref="A1:I11"/>
  <sheetViews>
    <sheetView showGridLines="0" zoomScaleNormal="100" zoomScaleSheetLayoutView="100" workbookViewId="0"/>
  </sheetViews>
  <sheetFormatPr defaultRowHeight="13.2"/>
  <cols>
    <col min="1" max="1" width="9.109375" style="15" customWidth="1"/>
    <col min="2" max="3" width="10.6640625" style="98" customWidth="1"/>
    <col min="4" max="6" width="8.6640625" style="98" customWidth="1"/>
    <col min="7" max="7" width="10.6640625" style="98" customWidth="1"/>
    <col min="8" max="9" width="10.109375" style="98" customWidth="1"/>
    <col min="10" max="12" width="2.6640625" style="15" customWidth="1"/>
    <col min="13" max="256" width="9" style="15"/>
    <col min="257" max="257" width="9.109375" style="15" customWidth="1"/>
    <col min="258" max="259" width="10.6640625" style="15" customWidth="1"/>
    <col min="260" max="262" width="8.6640625" style="15" customWidth="1"/>
    <col min="263" max="263" width="10.6640625" style="15" customWidth="1"/>
    <col min="264" max="265" width="10.109375" style="15" customWidth="1"/>
    <col min="266" max="268" width="2.6640625" style="15" customWidth="1"/>
    <col min="269" max="512" width="9" style="15"/>
    <col min="513" max="513" width="9.109375" style="15" customWidth="1"/>
    <col min="514" max="515" width="10.6640625" style="15" customWidth="1"/>
    <col min="516" max="518" width="8.6640625" style="15" customWidth="1"/>
    <col min="519" max="519" width="10.6640625" style="15" customWidth="1"/>
    <col min="520" max="521" width="10.109375" style="15" customWidth="1"/>
    <col min="522" max="524" width="2.6640625" style="15" customWidth="1"/>
    <col min="525" max="768" width="9" style="15"/>
    <col min="769" max="769" width="9.109375" style="15" customWidth="1"/>
    <col min="770" max="771" width="10.6640625" style="15" customWidth="1"/>
    <col min="772" max="774" width="8.6640625" style="15" customWidth="1"/>
    <col min="775" max="775" width="10.6640625" style="15" customWidth="1"/>
    <col min="776" max="777" width="10.109375" style="15" customWidth="1"/>
    <col min="778" max="780" width="2.6640625" style="15" customWidth="1"/>
    <col min="781" max="1024" width="9" style="15"/>
    <col min="1025" max="1025" width="9.109375" style="15" customWidth="1"/>
    <col min="1026" max="1027" width="10.6640625" style="15" customWidth="1"/>
    <col min="1028" max="1030" width="8.6640625" style="15" customWidth="1"/>
    <col min="1031" max="1031" width="10.6640625" style="15" customWidth="1"/>
    <col min="1032" max="1033" width="10.109375" style="15" customWidth="1"/>
    <col min="1034" max="1036" width="2.6640625" style="15" customWidth="1"/>
    <col min="1037" max="1280" width="9" style="15"/>
    <col min="1281" max="1281" width="9.109375" style="15" customWidth="1"/>
    <col min="1282" max="1283" width="10.6640625" style="15" customWidth="1"/>
    <col min="1284" max="1286" width="8.6640625" style="15" customWidth="1"/>
    <col min="1287" max="1287" width="10.6640625" style="15" customWidth="1"/>
    <col min="1288" max="1289" width="10.109375" style="15" customWidth="1"/>
    <col min="1290" max="1292" width="2.6640625" style="15" customWidth="1"/>
    <col min="1293" max="1536" width="9" style="15"/>
    <col min="1537" max="1537" width="9.109375" style="15" customWidth="1"/>
    <col min="1538" max="1539" width="10.6640625" style="15" customWidth="1"/>
    <col min="1540" max="1542" width="8.6640625" style="15" customWidth="1"/>
    <col min="1543" max="1543" width="10.6640625" style="15" customWidth="1"/>
    <col min="1544" max="1545" width="10.109375" style="15" customWidth="1"/>
    <col min="1546" max="1548" width="2.6640625" style="15" customWidth="1"/>
    <col min="1549" max="1792" width="9" style="15"/>
    <col min="1793" max="1793" width="9.109375" style="15" customWidth="1"/>
    <col min="1794" max="1795" width="10.6640625" style="15" customWidth="1"/>
    <col min="1796" max="1798" width="8.6640625" style="15" customWidth="1"/>
    <col min="1799" max="1799" width="10.6640625" style="15" customWidth="1"/>
    <col min="1800" max="1801" width="10.109375" style="15" customWidth="1"/>
    <col min="1802" max="1804" width="2.6640625" style="15" customWidth="1"/>
    <col min="1805" max="2048" width="9" style="15"/>
    <col min="2049" max="2049" width="9.109375" style="15" customWidth="1"/>
    <col min="2050" max="2051" width="10.6640625" style="15" customWidth="1"/>
    <col min="2052" max="2054" width="8.6640625" style="15" customWidth="1"/>
    <col min="2055" max="2055" width="10.6640625" style="15" customWidth="1"/>
    <col min="2056" max="2057" width="10.109375" style="15" customWidth="1"/>
    <col min="2058" max="2060" width="2.6640625" style="15" customWidth="1"/>
    <col min="2061" max="2304" width="9" style="15"/>
    <col min="2305" max="2305" width="9.109375" style="15" customWidth="1"/>
    <col min="2306" max="2307" width="10.6640625" style="15" customWidth="1"/>
    <col min="2308" max="2310" width="8.6640625" style="15" customWidth="1"/>
    <col min="2311" max="2311" width="10.6640625" style="15" customWidth="1"/>
    <col min="2312" max="2313" width="10.109375" style="15" customWidth="1"/>
    <col min="2314" max="2316" width="2.6640625" style="15" customWidth="1"/>
    <col min="2317" max="2560" width="9" style="15"/>
    <col min="2561" max="2561" width="9.109375" style="15" customWidth="1"/>
    <col min="2562" max="2563" width="10.6640625" style="15" customWidth="1"/>
    <col min="2564" max="2566" width="8.6640625" style="15" customWidth="1"/>
    <col min="2567" max="2567" width="10.6640625" style="15" customWidth="1"/>
    <col min="2568" max="2569" width="10.109375" style="15" customWidth="1"/>
    <col min="2570" max="2572" width="2.6640625" style="15" customWidth="1"/>
    <col min="2573" max="2816" width="9" style="15"/>
    <col min="2817" max="2817" width="9.109375" style="15" customWidth="1"/>
    <col min="2818" max="2819" width="10.6640625" style="15" customWidth="1"/>
    <col min="2820" max="2822" width="8.6640625" style="15" customWidth="1"/>
    <col min="2823" max="2823" width="10.6640625" style="15" customWidth="1"/>
    <col min="2824" max="2825" width="10.109375" style="15" customWidth="1"/>
    <col min="2826" max="2828" width="2.6640625" style="15" customWidth="1"/>
    <col min="2829" max="3072" width="9" style="15"/>
    <col min="3073" max="3073" width="9.109375" style="15" customWidth="1"/>
    <col min="3074" max="3075" width="10.6640625" style="15" customWidth="1"/>
    <col min="3076" max="3078" width="8.6640625" style="15" customWidth="1"/>
    <col min="3079" max="3079" width="10.6640625" style="15" customWidth="1"/>
    <col min="3080" max="3081" width="10.109375" style="15" customWidth="1"/>
    <col min="3082" max="3084" width="2.6640625" style="15" customWidth="1"/>
    <col min="3085" max="3328" width="9" style="15"/>
    <col min="3329" max="3329" width="9.109375" style="15" customWidth="1"/>
    <col min="3330" max="3331" width="10.6640625" style="15" customWidth="1"/>
    <col min="3332" max="3334" width="8.6640625" style="15" customWidth="1"/>
    <col min="3335" max="3335" width="10.6640625" style="15" customWidth="1"/>
    <col min="3336" max="3337" width="10.109375" style="15" customWidth="1"/>
    <col min="3338" max="3340" width="2.6640625" style="15" customWidth="1"/>
    <col min="3341" max="3584" width="9" style="15"/>
    <col min="3585" max="3585" width="9.109375" style="15" customWidth="1"/>
    <col min="3586" max="3587" width="10.6640625" style="15" customWidth="1"/>
    <col min="3588" max="3590" width="8.6640625" style="15" customWidth="1"/>
    <col min="3591" max="3591" width="10.6640625" style="15" customWidth="1"/>
    <col min="3592" max="3593" width="10.109375" style="15" customWidth="1"/>
    <col min="3594" max="3596" width="2.6640625" style="15" customWidth="1"/>
    <col min="3597" max="3840" width="9" style="15"/>
    <col min="3841" max="3841" width="9.109375" style="15" customWidth="1"/>
    <col min="3842" max="3843" width="10.6640625" style="15" customWidth="1"/>
    <col min="3844" max="3846" width="8.6640625" style="15" customWidth="1"/>
    <col min="3847" max="3847" width="10.6640625" style="15" customWidth="1"/>
    <col min="3848" max="3849" width="10.109375" style="15" customWidth="1"/>
    <col min="3850" max="3852" width="2.6640625" style="15" customWidth="1"/>
    <col min="3853" max="4096" width="9" style="15"/>
    <col min="4097" max="4097" width="9.109375" style="15" customWidth="1"/>
    <col min="4098" max="4099" width="10.6640625" style="15" customWidth="1"/>
    <col min="4100" max="4102" width="8.6640625" style="15" customWidth="1"/>
    <col min="4103" max="4103" width="10.6640625" style="15" customWidth="1"/>
    <col min="4104" max="4105" width="10.109375" style="15" customWidth="1"/>
    <col min="4106" max="4108" width="2.6640625" style="15" customWidth="1"/>
    <col min="4109" max="4352" width="9" style="15"/>
    <col min="4353" max="4353" width="9.109375" style="15" customWidth="1"/>
    <col min="4354" max="4355" width="10.6640625" style="15" customWidth="1"/>
    <col min="4356" max="4358" width="8.6640625" style="15" customWidth="1"/>
    <col min="4359" max="4359" width="10.6640625" style="15" customWidth="1"/>
    <col min="4360" max="4361" width="10.109375" style="15" customWidth="1"/>
    <col min="4362" max="4364" width="2.6640625" style="15" customWidth="1"/>
    <col min="4365" max="4608" width="9" style="15"/>
    <col min="4609" max="4609" width="9.109375" style="15" customWidth="1"/>
    <col min="4610" max="4611" width="10.6640625" style="15" customWidth="1"/>
    <col min="4612" max="4614" width="8.6640625" style="15" customWidth="1"/>
    <col min="4615" max="4615" width="10.6640625" style="15" customWidth="1"/>
    <col min="4616" max="4617" width="10.109375" style="15" customWidth="1"/>
    <col min="4618" max="4620" width="2.6640625" style="15" customWidth="1"/>
    <col min="4621" max="4864" width="9" style="15"/>
    <col min="4865" max="4865" width="9.109375" style="15" customWidth="1"/>
    <col min="4866" max="4867" width="10.6640625" style="15" customWidth="1"/>
    <col min="4868" max="4870" width="8.6640625" style="15" customWidth="1"/>
    <col min="4871" max="4871" width="10.6640625" style="15" customWidth="1"/>
    <col min="4872" max="4873" width="10.109375" style="15" customWidth="1"/>
    <col min="4874" max="4876" width="2.6640625" style="15" customWidth="1"/>
    <col min="4877" max="5120" width="9" style="15"/>
    <col min="5121" max="5121" width="9.109375" style="15" customWidth="1"/>
    <col min="5122" max="5123" width="10.6640625" style="15" customWidth="1"/>
    <col min="5124" max="5126" width="8.6640625" style="15" customWidth="1"/>
    <col min="5127" max="5127" width="10.6640625" style="15" customWidth="1"/>
    <col min="5128" max="5129" width="10.109375" style="15" customWidth="1"/>
    <col min="5130" max="5132" width="2.6640625" style="15" customWidth="1"/>
    <col min="5133" max="5376" width="9" style="15"/>
    <col min="5377" max="5377" width="9.109375" style="15" customWidth="1"/>
    <col min="5378" max="5379" width="10.6640625" style="15" customWidth="1"/>
    <col min="5380" max="5382" width="8.6640625" style="15" customWidth="1"/>
    <col min="5383" max="5383" width="10.6640625" style="15" customWidth="1"/>
    <col min="5384" max="5385" width="10.109375" style="15" customWidth="1"/>
    <col min="5386" max="5388" width="2.6640625" style="15" customWidth="1"/>
    <col min="5389" max="5632" width="9" style="15"/>
    <col min="5633" max="5633" width="9.109375" style="15" customWidth="1"/>
    <col min="5634" max="5635" width="10.6640625" style="15" customWidth="1"/>
    <col min="5636" max="5638" width="8.6640625" style="15" customWidth="1"/>
    <col min="5639" max="5639" width="10.6640625" style="15" customWidth="1"/>
    <col min="5640" max="5641" width="10.109375" style="15" customWidth="1"/>
    <col min="5642" max="5644" width="2.6640625" style="15" customWidth="1"/>
    <col min="5645" max="5888" width="9" style="15"/>
    <col min="5889" max="5889" width="9.109375" style="15" customWidth="1"/>
    <col min="5890" max="5891" width="10.6640625" style="15" customWidth="1"/>
    <col min="5892" max="5894" width="8.6640625" style="15" customWidth="1"/>
    <col min="5895" max="5895" width="10.6640625" style="15" customWidth="1"/>
    <col min="5896" max="5897" width="10.109375" style="15" customWidth="1"/>
    <col min="5898" max="5900" width="2.6640625" style="15" customWidth="1"/>
    <col min="5901" max="6144" width="9" style="15"/>
    <col min="6145" max="6145" width="9.109375" style="15" customWidth="1"/>
    <col min="6146" max="6147" width="10.6640625" style="15" customWidth="1"/>
    <col min="6148" max="6150" width="8.6640625" style="15" customWidth="1"/>
    <col min="6151" max="6151" width="10.6640625" style="15" customWidth="1"/>
    <col min="6152" max="6153" width="10.109375" style="15" customWidth="1"/>
    <col min="6154" max="6156" width="2.6640625" style="15" customWidth="1"/>
    <col min="6157" max="6400" width="9" style="15"/>
    <col min="6401" max="6401" width="9.109375" style="15" customWidth="1"/>
    <col min="6402" max="6403" width="10.6640625" style="15" customWidth="1"/>
    <col min="6404" max="6406" width="8.6640625" style="15" customWidth="1"/>
    <col min="6407" max="6407" width="10.6640625" style="15" customWidth="1"/>
    <col min="6408" max="6409" width="10.109375" style="15" customWidth="1"/>
    <col min="6410" max="6412" width="2.6640625" style="15" customWidth="1"/>
    <col min="6413" max="6656" width="9" style="15"/>
    <col min="6657" max="6657" width="9.109375" style="15" customWidth="1"/>
    <col min="6658" max="6659" width="10.6640625" style="15" customWidth="1"/>
    <col min="6660" max="6662" width="8.6640625" style="15" customWidth="1"/>
    <col min="6663" max="6663" width="10.6640625" style="15" customWidth="1"/>
    <col min="6664" max="6665" width="10.109375" style="15" customWidth="1"/>
    <col min="6666" max="6668" width="2.6640625" style="15" customWidth="1"/>
    <col min="6669" max="6912" width="9" style="15"/>
    <col min="6913" max="6913" width="9.109375" style="15" customWidth="1"/>
    <col min="6914" max="6915" width="10.6640625" style="15" customWidth="1"/>
    <col min="6916" max="6918" width="8.6640625" style="15" customWidth="1"/>
    <col min="6919" max="6919" width="10.6640625" style="15" customWidth="1"/>
    <col min="6920" max="6921" width="10.109375" style="15" customWidth="1"/>
    <col min="6922" max="6924" width="2.6640625" style="15" customWidth="1"/>
    <col min="6925" max="7168" width="9" style="15"/>
    <col min="7169" max="7169" width="9.109375" style="15" customWidth="1"/>
    <col min="7170" max="7171" width="10.6640625" style="15" customWidth="1"/>
    <col min="7172" max="7174" width="8.6640625" style="15" customWidth="1"/>
    <col min="7175" max="7175" width="10.6640625" style="15" customWidth="1"/>
    <col min="7176" max="7177" width="10.109375" style="15" customWidth="1"/>
    <col min="7178" max="7180" width="2.6640625" style="15" customWidth="1"/>
    <col min="7181" max="7424" width="9" style="15"/>
    <col min="7425" max="7425" width="9.109375" style="15" customWidth="1"/>
    <col min="7426" max="7427" width="10.6640625" style="15" customWidth="1"/>
    <col min="7428" max="7430" width="8.6640625" style="15" customWidth="1"/>
    <col min="7431" max="7431" width="10.6640625" style="15" customWidth="1"/>
    <col min="7432" max="7433" width="10.109375" style="15" customWidth="1"/>
    <col min="7434" max="7436" width="2.6640625" style="15" customWidth="1"/>
    <col min="7437" max="7680" width="9" style="15"/>
    <col min="7681" max="7681" width="9.109375" style="15" customWidth="1"/>
    <col min="7682" max="7683" width="10.6640625" style="15" customWidth="1"/>
    <col min="7684" max="7686" width="8.6640625" style="15" customWidth="1"/>
    <col min="7687" max="7687" width="10.6640625" style="15" customWidth="1"/>
    <col min="7688" max="7689" width="10.109375" style="15" customWidth="1"/>
    <col min="7690" max="7692" width="2.6640625" style="15" customWidth="1"/>
    <col min="7693" max="7936" width="9" style="15"/>
    <col min="7937" max="7937" width="9.109375" style="15" customWidth="1"/>
    <col min="7938" max="7939" width="10.6640625" style="15" customWidth="1"/>
    <col min="7940" max="7942" width="8.6640625" style="15" customWidth="1"/>
    <col min="7943" max="7943" width="10.6640625" style="15" customWidth="1"/>
    <col min="7944" max="7945" width="10.109375" style="15" customWidth="1"/>
    <col min="7946" max="7948" width="2.6640625" style="15" customWidth="1"/>
    <col min="7949" max="8192" width="9" style="15"/>
    <col min="8193" max="8193" width="9.109375" style="15" customWidth="1"/>
    <col min="8194" max="8195" width="10.6640625" style="15" customWidth="1"/>
    <col min="8196" max="8198" width="8.6640625" style="15" customWidth="1"/>
    <col min="8199" max="8199" width="10.6640625" style="15" customWidth="1"/>
    <col min="8200" max="8201" width="10.109375" style="15" customWidth="1"/>
    <col min="8202" max="8204" width="2.6640625" style="15" customWidth="1"/>
    <col min="8205" max="8448" width="9" style="15"/>
    <col min="8449" max="8449" width="9.109375" style="15" customWidth="1"/>
    <col min="8450" max="8451" width="10.6640625" style="15" customWidth="1"/>
    <col min="8452" max="8454" width="8.6640625" style="15" customWidth="1"/>
    <col min="8455" max="8455" width="10.6640625" style="15" customWidth="1"/>
    <col min="8456" max="8457" width="10.109375" style="15" customWidth="1"/>
    <col min="8458" max="8460" width="2.6640625" style="15" customWidth="1"/>
    <col min="8461" max="8704" width="9" style="15"/>
    <col min="8705" max="8705" width="9.109375" style="15" customWidth="1"/>
    <col min="8706" max="8707" width="10.6640625" style="15" customWidth="1"/>
    <col min="8708" max="8710" width="8.6640625" style="15" customWidth="1"/>
    <col min="8711" max="8711" width="10.6640625" style="15" customWidth="1"/>
    <col min="8712" max="8713" width="10.109375" style="15" customWidth="1"/>
    <col min="8714" max="8716" width="2.6640625" style="15" customWidth="1"/>
    <col min="8717" max="8960" width="9" style="15"/>
    <col min="8961" max="8961" width="9.109375" style="15" customWidth="1"/>
    <col min="8962" max="8963" width="10.6640625" style="15" customWidth="1"/>
    <col min="8964" max="8966" width="8.6640625" style="15" customWidth="1"/>
    <col min="8967" max="8967" width="10.6640625" style="15" customWidth="1"/>
    <col min="8968" max="8969" width="10.109375" style="15" customWidth="1"/>
    <col min="8970" max="8972" width="2.6640625" style="15" customWidth="1"/>
    <col min="8973" max="9216" width="9" style="15"/>
    <col min="9217" max="9217" width="9.109375" style="15" customWidth="1"/>
    <col min="9218" max="9219" width="10.6640625" style="15" customWidth="1"/>
    <col min="9220" max="9222" width="8.6640625" style="15" customWidth="1"/>
    <col min="9223" max="9223" width="10.6640625" style="15" customWidth="1"/>
    <col min="9224" max="9225" width="10.109375" style="15" customWidth="1"/>
    <col min="9226" max="9228" width="2.6640625" style="15" customWidth="1"/>
    <col min="9229" max="9472" width="9" style="15"/>
    <col min="9473" max="9473" width="9.109375" style="15" customWidth="1"/>
    <col min="9474" max="9475" width="10.6640625" style="15" customWidth="1"/>
    <col min="9476" max="9478" width="8.6640625" style="15" customWidth="1"/>
    <col min="9479" max="9479" width="10.6640625" style="15" customWidth="1"/>
    <col min="9480" max="9481" width="10.109375" style="15" customWidth="1"/>
    <col min="9482" max="9484" width="2.6640625" style="15" customWidth="1"/>
    <col min="9485" max="9728" width="9" style="15"/>
    <col min="9729" max="9729" width="9.109375" style="15" customWidth="1"/>
    <col min="9730" max="9731" width="10.6640625" style="15" customWidth="1"/>
    <col min="9732" max="9734" width="8.6640625" style="15" customWidth="1"/>
    <col min="9735" max="9735" width="10.6640625" style="15" customWidth="1"/>
    <col min="9736" max="9737" width="10.109375" style="15" customWidth="1"/>
    <col min="9738" max="9740" width="2.6640625" style="15" customWidth="1"/>
    <col min="9741" max="9984" width="9" style="15"/>
    <col min="9985" max="9985" width="9.109375" style="15" customWidth="1"/>
    <col min="9986" max="9987" width="10.6640625" style="15" customWidth="1"/>
    <col min="9988" max="9990" width="8.6640625" style="15" customWidth="1"/>
    <col min="9991" max="9991" width="10.6640625" style="15" customWidth="1"/>
    <col min="9992" max="9993" width="10.109375" style="15" customWidth="1"/>
    <col min="9994" max="9996" width="2.6640625" style="15" customWidth="1"/>
    <col min="9997" max="10240" width="9" style="15"/>
    <col min="10241" max="10241" width="9.109375" style="15" customWidth="1"/>
    <col min="10242" max="10243" width="10.6640625" style="15" customWidth="1"/>
    <col min="10244" max="10246" width="8.6640625" style="15" customWidth="1"/>
    <col min="10247" max="10247" width="10.6640625" style="15" customWidth="1"/>
    <col min="10248" max="10249" width="10.109375" style="15" customWidth="1"/>
    <col min="10250" max="10252" width="2.6640625" style="15" customWidth="1"/>
    <col min="10253" max="10496" width="9" style="15"/>
    <col min="10497" max="10497" width="9.109375" style="15" customWidth="1"/>
    <col min="10498" max="10499" width="10.6640625" style="15" customWidth="1"/>
    <col min="10500" max="10502" width="8.6640625" style="15" customWidth="1"/>
    <col min="10503" max="10503" width="10.6640625" style="15" customWidth="1"/>
    <col min="10504" max="10505" width="10.109375" style="15" customWidth="1"/>
    <col min="10506" max="10508" width="2.6640625" style="15" customWidth="1"/>
    <col min="10509" max="10752" width="9" style="15"/>
    <col min="10753" max="10753" width="9.109375" style="15" customWidth="1"/>
    <col min="10754" max="10755" width="10.6640625" style="15" customWidth="1"/>
    <col min="10756" max="10758" width="8.6640625" style="15" customWidth="1"/>
    <col min="10759" max="10759" width="10.6640625" style="15" customWidth="1"/>
    <col min="10760" max="10761" width="10.109375" style="15" customWidth="1"/>
    <col min="10762" max="10764" width="2.6640625" style="15" customWidth="1"/>
    <col min="10765" max="11008" width="9" style="15"/>
    <col min="11009" max="11009" width="9.109375" style="15" customWidth="1"/>
    <col min="11010" max="11011" width="10.6640625" style="15" customWidth="1"/>
    <col min="11012" max="11014" width="8.6640625" style="15" customWidth="1"/>
    <col min="11015" max="11015" width="10.6640625" style="15" customWidth="1"/>
    <col min="11016" max="11017" width="10.109375" style="15" customWidth="1"/>
    <col min="11018" max="11020" width="2.6640625" style="15" customWidth="1"/>
    <col min="11021" max="11264" width="9" style="15"/>
    <col min="11265" max="11265" width="9.109375" style="15" customWidth="1"/>
    <col min="11266" max="11267" width="10.6640625" style="15" customWidth="1"/>
    <col min="11268" max="11270" width="8.6640625" style="15" customWidth="1"/>
    <col min="11271" max="11271" width="10.6640625" style="15" customWidth="1"/>
    <col min="11272" max="11273" width="10.109375" style="15" customWidth="1"/>
    <col min="11274" max="11276" width="2.6640625" style="15" customWidth="1"/>
    <col min="11277" max="11520" width="9" style="15"/>
    <col min="11521" max="11521" width="9.109375" style="15" customWidth="1"/>
    <col min="11522" max="11523" width="10.6640625" style="15" customWidth="1"/>
    <col min="11524" max="11526" width="8.6640625" style="15" customWidth="1"/>
    <col min="11527" max="11527" width="10.6640625" style="15" customWidth="1"/>
    <col min="11528" max="11529" width="10.109375" style="15" customWidth="1"/>
    <col min="11530" max="11532" width="2.6640625" style="15" customWidth="1"/>
    <col min="11533" max="11776" width="9" style="15"/>
    <col min="11777" max="11777" width="9.109375" style="15" customWidth="1"/>
    <col min="11778" max="11779" width="10.6640625" style="15" customWidth="1"/>
    <col min="11780" max="11782" width="8.6640625" style="15" customWidth="1"/>
    <col min="11783" max="11783" width="10.6640625" style="15" customWidth="1"/>
    <col min="11784" max="11785" width="10.109375" style="15" customWidth="1"/>
    <col min="11786" max="11788" width="2.6640625" style="15" customWidth="1"/>
    <col min="11789" max="12032" width="9" style="15"/>
    <col min="12033" max="12033" width="9.109375" style="15" customWidth="1"/>
    <col min="12034" max="12035" width="10.6640625" style="15" customWidth="1"/>
    <col min="12036" max="12038" width="8.6640625" style="15" customWidth="1"/>
    <col min="12039" max="12039" width="10.6640625" style="15" customWidth="1"/>
    <col min="12040" max="12041" width="10.109375" style="15" customWidth="1"/>
    <col min="12042" max="12044" width="2.6640625" style="15" customWidth="1"/>
    <col min="12045" max="12288" width="9" style="15"/>
    <col min="12289" max="12289" width="9.109375" style="15" customWidth="1"/>
    <col min="12290" max="12291" width="10.6640625" style="15" customWidth="1"/>
    <col min="12292" max="12294" width="8.6640625" style="15" customWidth="1"/>
    <col min="12295" max="12295" width="10.6640625" style="15" customWidth="1"/>
    <col min="12296" max="12297" width="10.109375" style="15" customWidth="1"/>
    <col min="12298" max="12300" width="2.6640625" style="15" customWidth="1"/>
    <col min="12301" max="12544" width="9" style="15"/>
    <col min="12545" max="12545" width="9.109375" style="15" customWidth="1"/>
    <col min="12546" max="12547" width="10.6640625" style="15" customWidth="1"/>
    <col min="12548" max="12550" width="8.6640625" style="15" customWidth="1"/>
    <col min="12551" max="12551" width="10.6640625" style="15" customWidth="1"/>
    <col min="12552" max="12553" width="10.109375" style="15" customWidth="1"/>
    <col min="12554" max="12556" width="2.6640625" style="15" customWidth="1"/>
    <col min="12557" max="12800" width="9" style="15"/>
    <col min="12801" max="12801" width="9.109375" style="15" customWidth="1"/>
    <col min="12802" max="12803" width="10.6640625" style="15" customWidth="1"/>
    <col min="12804" max="12806" width="8.6640625" style="15" customWidth="1"/>
    <col min="12807" max="12807" width="10.6640625" style="15" customWidth="1"/>
    <col min="12808" max="12809" width="10.109375" style="15" customWidth="1"/>
    <col min="12810" max="12812" width="2.6640625" style="15" customWidth="1"/>
    <col min="12813" max="13056" width="9" style="15"/>
    <col min="13057" max="13057" width="9.109375" style="15" customWidth="1"/>
    <col min="13058" max="13059" width="10.6640625" style="15" customWidth="1"/>
    <col min="13060" max="13062" width="8.6640625" style="15" customWidth="1"/>
    <col min="13063" max="13063" width="10.6640625" style="15" customWidth="1"/>
    <col min="13064" max="13065" width="10.109375" style="15" customWidth="1"/>
    <col min="13066" max="13068" width="2.6640625" style="15" customWidth="1"/>
    <col min="13069" max="13312" width="9" style="15"/>
    <col min="13313" max="13313" width="9.109375" style="15" customWidth="1"/>
    <col min="13314" max="13315" width="10.6640625" style="15" customWidth="1"/>
    <col min="13316" max="13318" width="8.6640625" style="15" customWidth="1"/>
    <col min="13319" max="13319" width="10.6640625" style="15" customWidth="1"/>
    <col min="13320" max="13321" width="10.109375" style="15" customWidth="1"/>
    <col min="13322" max="13324" width="2.6640625" style="15" customWidth="1"/>
    <col min="13325" max="13568" width="9" style="15"/>
    <col min="13569" max="13569" width="9.109375" style="15" customWidth="1"/>
    <col min="13570" max="13571" width="10.6640625" style="15" customWidth="1"/>
    <col min="13572" max="13574" width="8.6640625" style="15" customWidth="1"/>
    <col min="13575" max="13575" width="10.6640625" style="15" customWidth="1"/>
    <col min="13576" max="13577" width="10.109375" style="15" customWidth="1"/>
    <col min="13578" max="13580" width="2.6640625" style="15" customWidth="1"/>
    <col min="13581" max="13824" width="9" style="15"/>
    <col min="13825" max="13825" width="9.109375" style="15" customWidth="1"/>
    <col min="13826" max="13827" width="10.6640625" style="15" customWidth="1"/>
    <col min="13828" max="13830" width="8.6640625" style="15" customWidth="1"/>
    <col min="13831" max="13831" width="10.6640625" style="15" customWidth="1"/>
    <col min="13832" max="13833" width="10.109375" style="15" customWidth="1"/>
    <col min="13834" max="13836" width="2.6640625" style="15" customWidth="1"/>
    <col min="13837" max="14080" width="9" style="15"/>
    <col min="14081" max="14081" width="9.109375" style="15" customWidth="1"/>
    <col min="14082" max="14083" width="10.6640625" style="15" customWidth="1"/>
    <col min="14084" max="14086" width="8.6640625" style="15" customWidth="1"/>
    <col min="14087" max="14087" width="10.6640625" style="15" customWidth="1"/>
    <col min="14088" max="14089" width="10.109375" style="15" customWidth="1"/>
    <col min="14090" max="14092" width="2.6640625" style="15" customWidth="1"/>
    <col min="14093" max="14336" width="9" style="15"/>
    <col min="14337" max="14337" width="9.109375" style="15" customWidth="1"/>
    <col min="14338" max="14339" width="10.6640625" style="15" customWidth="1"/>
    <col min="14340" max="14342" width="8.6640625" style="15" customWidth="1"/>
    <col min="14343" max="14343" width="10.6640625" style="15" customWidth="1"/>
    <col min="14344" max="14345" width="10.109375" style="15" customWidth="1"/>
    <col min="14346" max="14348" width="2.6640625" style="15" customWidth="1"/>
    <col min="14349" max="14592" width="9" style="15"/>
    <col min="14593" max="14593" width="9.109375" style="15" customWidth="1"/>
    <col min="14594" max="14595" width="10.6640625" style="15" customWidth="1"/>
    <col min="14596" max="14598" width="8.6640625" style="15" customWidth="1"/>
    <col min="14599" max="14599" width="10.6640625" style="15" customWidth="1"/>
    <col min="14600" max="14601" width="10.109375" style="15" customWidth="1"/>
    <col min="14602" max="14604" width="2.6640625" style="15" customWidth="1"/>
    <col min="14605" max="14848" width="9" style="15"/>
    <col min="14849" max="14849" width="9.109375" style="15" customWidth="1"/>
    <col min="14850" max="14851" width="10.6640625" style="15" customWidth="1"/>
    <col min="14852" max="14854" width="8.6640625" style="15" customWidth="1"/>
    <col min="14855" max="14855" width="10.6640625" style="15" customWidth="1"/>
    <col min="14856" max="14857" width="10.109375" style="15" customWidth="1"/>
    <col min="14858" max="14860" width="2.6640625" style="15" customWidth="1"/>
    <col min="14861" max="15104" width="9" style="15"/>
    <col min="15105" max="15105" width="9.109375" style="15" customWidth="1"/>
    <col min="15106" max="15107" width="10.6640625" style="15" customWidth="1"/>
    <col min="15108" max="15110" width="8.6640625" style="15" customWidth="1"/>
    <col min="15111" max="15111" width="10.6640625" style="15" customWidth="1"/>
    <col min="15112" max="15113" width="10.109375" style="15" customWidth="1"/>
    <col min="15114" max="15116" width="2.6640625" style="15" customWidth="1"/>
    <col min="15117" max="15360" width="9" style="15"/>
    <col min="15361" max="15361" width="9.109375" style="15" customWidth="1"/>
    <col min="15362" max="15363" width="10.6640625" style="15" customWidth="1"/>
    <col min="15364" max="15366" width="8.6640625" style="15" customWidth="1"/>
    <col min="15367" max="15367" width="10.6640625" style="15" customWidth="1"/>
    <col min="15368" max="15369" width="10.109375" style="15" customWidth="1"/>
    <col min="15370" max="15372" width="2.6640625" style="15" customWidth="1"/>
    <col min="15373" max="15616" width="9" style="15"/>
    <col min="15617" max="15617" width="9.109375" style="15" customWidth="1"/>
    <col min="15618" max="15619" width="10.6640625" style="15" customWidth="1"/>
    <col min="15620" max="15622" width="8.6640625" style="15" customWidth="1"/>
    <col min="15623" max="15623" width="10.6640625" style="15" customWidth="1"/>
    <col min="15624" max="15625" width="10.109375" style="15" customWidth="1"/>
    <col min="15626" max="15628" width="2.6640625" style="15" customWidth="1"/>
    <col min="15629" max="15872" width="9" style="15"/>
    <col min="15873" max="15873" width="9.109375" style="15" customWidth="1"/>
    <col min="15874" max="15875" width="10.6640625" style="15" customWidth="1"/>
    <col min="15876" max="15878" width="8.6640625" style="15" customWidth="1"/>
    <col min="15879" max="15879" width="10.6640625" style="15" customWidth="1"/>
    <col min="15880" max="15881" width="10.109375" style="15" customWidth="1"/>
    <col min="15882" max="15884" width="2.6640625" style="15" customWidth="1"/>
    <col min="15885" max="16128" width="9" style="15"/>
    <col min="16129" max="16129" width="9.109375" style="15" customWidth="1"/>
    <col min="16130" max="16131" width="10.6640625" style="15" customWidth="1"/>
    <col min="16132" max="16134" width="8.6640625" style="15" customWidth="1"/>
    <col min="16135" max="16135" width="10.6640625" style="15" customWidth="1"/>
    <col min="16136" max="16137" width="10.109375" style="15" customWidth="1"/>
    <col min="16138" max="16140" width="2.6640625" style="15" customWidth="1"/>
    <col min="16141" max="16384" width="9" style="15"/>
  </cols>
  <sheetData>
    <row r="1" spans="1:9" s="66" customFormat="1" ht="14.4">
      <c r="A1" s="31" t="s">
        <v>81</v>
      </c>
      <c r="B1" s="104"/>
      <c r="C1" s="104"/>
      <c r="D1" s="104"/>
      <c r="E1" s="104"/>
      <c r="F1" s="104"/>
      <c r="G1" s="104"/>
      <c r="H1" s="104"/>
      <c r="I1" s="104"/>
    </row>
    <row r="2" spans="1:9" s="20" customFormat="1">
      <c r="B2" s="105"/>
      <c r="C2" s="105"/>
      <c r="D2" s="105"/>
      <c r="E2" s="105"/>
      <c r="F2" s="105"/>
      <c r="G2" s="105"/>
      <c r="H2" s="105"/>
      <c r="I2" s="33" t="s">
        <v>80</v>
      </c>
    </row>
    <row r="3" spans="1:9" ht="15" customHeight="1">
      <c r="A3" s="34" t="s">
        <v>38</v>
      </c>
      <c r="B3" s="531" t="s">
        <v>79</v>
      </c>
      <c r="C3" s="106"/>
      <c r="D3" s="534" t="s">
        <v>78</v>
      </c>
      <c r="E3" s="535"/>
      <c r="F3" s="536"/>
      <c r="G3" s="540" t="s">
        <v>77</v>
      </c>
      <c r="H3" s="540" t="s">
        <v>76</v>
      </c>
      <c r="I3" s="545" t="s">
        <v>75</v>
      </c>
    </row>
    <row r="4" spans="1:9" ht="15" customHeight="1">
      <c r="A4" s="107"/>
      <c r="B4" s="532"/>
      <c r="C4" s="108" t="s">
        <v>74</v>
      </c>
      <c r="D4" s="537"/>
      <c r="E4" s="538"/>
      <c r="F4" s="539"/>
      <c r="G4" s="541"/>
      <c r="H4" s="543"/>
      <c r="I4" s="532"/>
    </row>
    <row r="5" spans="1:9" ht="19.2" customHeight="1">
      <c r="A5" s="39" t="s">
        <v>73</v>
      </c>
      <c r="B5" s="533"/>
      <c r="C5" s="109"/>
      <c r="D5" s="110" t="s">
        <v>21</v>
      </c>
      <c r="E5" s="111" t="s">
        <v>72</v>
      </c>
      <c r="F5" s="112" t="s">
        <v>71</v>
      </c>
      <c r="G5" s="542"/>
      <c r="H5" s="544"/>
      <c r="I5" s="533"/>
    </row>
    <row r="6" spans="1:9" ht="18" customHeight="1">
      <c r="A6" s="113" t="s">
        <v>70</v>
      </c>
      <c r="B6" s="114">
        <v>50</v>
      </c>
      <c r="C6" s="115">
        <v>50</v>
      </c>
      <c r="D6" s="116" t="s">
        <v>66</v>
      </c>
      <c r="E6" s="117" t="s">
        <v>66</v>
      </c>
      <c r="F6" s="118" t="s">
        <v>66</v>
      </c>
      <c r="G6" s="119" t="s">
        <v>66</v>
      </c>
      <c r="H6" s="119" t="s">
        <v>66</v>
      </c>
      <c r="I6" s="120">
        <v>100</v>
      </c>
    </row>
    <row r="7" spans="1:9" ht="18" customHeight="1">
      <c r="A7" s="113" t="s">
        <v>69</v>
      </c>
      <c r="B7" s="114">
        <v>33</v>
      </c>
      <c r="C7" s="115">
        <v>33</v>
      </c>
      <c r="D7" s="116" t="s">
        <v>66</v>
      </c>
      <c r="E7" s="117" t="s">
        <v>66</v>
      </c>
      <c r="F7" s="118" t="s">
        <v>66</v>
      </c>
      <c r="G7" s="119" t="s">
        <v>66</v>
      </c>
      <c r="H7" s="119" t="s">
        <v>66</v>
      </c>
      <c r="I7" s="120">
        <v>100</v>
      </c>
    </row>
    <row r="8" spans="1:9" ht="18" customHeight="1">
      <c r="A8" s="121" t="s">
        <v>68</v>
      </c>
      <c r="B8" s="122">
        <v>37</v>
      </c>
      <c r="C8" s="123">
        <v>36</v>
      </c>
      <c r="D8" s="124" t="s">
        <v>66</v>
      </c>
      <c r="E8" s="49" t="s">
        <v>66</v>
      </c>
      <c r="F8" s="50" t="s">
        <v>66</v>
      </c>
      <c r="G8" s="125" t="s">
        <v>66</v>
      </c>
      <c r="H8" s="125">
        <v>1</v>
      </c>
      <c r="I8" s="126">
        <v>97.3</v>
      </c>
    </row>
    <row r="9" spans="1:9" ht="18" customHeight="1">
      <c r="A9" s="121" t="s">
        <v>67</v>
      </c>
      <c r="B9" s="122">
        <v>35</v>
      </c>
      <c r="C9" s="123">
        <v>35</v>
      </c>
      <c r="D9" s="124" t="s">
        <v>66</v>
      </c>
      <c r="E9" s="49" t="s">
        <v>66</v>
      </c>
      <c r="F9" s="50" t="s">
        <v>66</v>
      </c>
      <c r="G9" s="125" t="s">
        <v>66</v>
      </c>
      <c r="H9" s="125" t="s">
        <v>66</v>
      </c>
      <c r="I9" s="126">
        <v>100</v>
      </c>
    </row>
    <row r="10" spans="1:9" ht="18" customHeight="1">
      <c r="A10" s="127" t="s">
        <v>165</v>
      </c>
      <c r="B10" s="128">
        <v>31</v>
      </c>
      <c r="C10" s="129">
        <v>30</v>
      </c>
      <c r="D10" s="130" t="s">
        <v>66</v>
      </c>
      <c r="E10" s="131" t="s">
        <v>66</v>
      </c>
      <c r="F10" s="132" t="s">
        <v>66</v>
      </c>
      <c r="G10" s="133" t="s">
        <v>66</v>
      </c>
      <c r="H10" s="134">
        <v>1</v>
      </c>
      <c r="I10" s="135">
        <v>96.8</v>
      </c>
    </row>
    <row r="11" spans="1:9">
      <c r="I11" s="16" t="s">
        <v>19</v>
      </c>
    </row>
  </sheetData>
  <mergeCells count="5">
    <mergeCell ref="B3:B5"/>
    <mergeCell ref="D3:F4"/>
    <mergeCell ref="G3:G5"/>
    <mergeCell ref="H3:H5"/>
    <mergeCell ref="I3:I5"/>
  </mergeCells>
  <phoneticPr fontId="1"/>
  <pageMargins left="0.78740157480314965" right="0.78740157480314965" top="0.98425196850393704" bottom="0.98425196850393704" header="0.51181102362204722" footer="0.51181102362204722"/>
  <pageSetup paperSize="9" scale="90" orientation="portrait" horizontalDpi="4294967292" verticalDpi="300" r:id="rId1"/>
  <headerFooter alignWithMargins="0">
    <oddHeader>&amp;A</oddHeader>
    <oddFooter>- &amp;P -</oddFooter>
  </headerFooter>
  <ignoredErrors>
    <ignoredError sqref="A7:A10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A206B8-B00B-4BDA-9345-9A3F61A72A8D}">
  <sheetPr>
    <pageSetUpPr autoPageBreaks="0"/>
  </sheetPr>
  <dimension ref="A1:O112"/>
  <sheetViews>
    <sheetView showGridLines="0" zoomScaleNormal="100" zoomScaleSheetLayoutView="100" workbookViewId="0"/>
  </sheetViews>
  <sheetFormatPr defaultRowHeight="13.2"/>
  <cols>
    <col min="1" max="1" width="5.88671875" style="15" customWidth="1"/>
    <col min="2" max="2" width="16.88671875" style="15" customWidth="1"/>
    <col min="3" max="14" width="6.33203125" style="15" customWidth="1"/>
    <col min="15" max="15" width="4.88671875" style="15" customWidth="1"/>
    <col min="16" max="18" width="2.6640625" style="15" customWidth="1"/>
    <col min="19" max="256" width="9" style="15"/>
    <col min="257" max="257" width="4.109375" style="15" customWidth="1"/>
    <col min="258" max="258" width="12.109375" style="15" customWidth="1"/>
    <col min="259" max="261" width="5.109375" style="15" customWidth="1"/>
    <col min="262" max="266" width="5.88671875" style="15" customWidth="1"/>
    <col min="267" max="268" width="5.6640625" style="15" customWidth="1"/>
    <col min="269" max="271" width="4.88671875" style="15" customWidth="1"/>
    <col min="272" max="274" width="2.6640625" style="15" customWidth="1"/>
    <col min="275" max="512" width="9" style="15"/>
    <col min="513" max="513" width="4.109375" style="15" customWidth="1"/>
    <col min="514" max="514" width="12.109375" style="15" customWidth="1"/>
    <col min="515" max="517" width="5.109375" style="15" customWidth="1"/>
    <col min="518" max="522" width="5.88671875" style="15" customWidth="1"/>
    <col min="523" max="524" width="5.6640625" style="15" customWidth="1"/>
    <col min="525" max="527" width="4.88671875" style="15" customWidth="1"/>
    <col min="528" max="530" width="2.6640625" style="15" customWidth="1"/>
    <col min="531" max="768" width="9" style="15"/>
    <col min="769" max="769" width="4.109375" style="15" customWidth="1"/>
    <col min="770" max="770" width="12.109375" style="15" customWidth="1"/>
    <col min="771" max="773" width="5.109375" style="15" customWidth="1"/>
    <col min="774" max="778" width="5.88671875" style="15" customWidth="1"/>
    <col min="779" max="780" width="5.6640625" style="15" customWidth="1"/>
    <col min="781" max="783" width="4.88671875" style="15" customWidth="1"/>
    <col min="784" max="786" width="2.6640625" style="15" customWidth="1"/>
    <col min="787" max="1024" width="9" style="15"/>
    <col min="1025" max="1025" width="4.109375" style="15" customWidth="1"/>
    <col min="1026" max="1026" width="12.109375" style="15" customWidth="1"/>
    <col min="1027" max="1029" width="5.109375" style="15" customWidth="1"/>
    <col min="1030" max="1034" width="5.88671875" style="15" customWidth="1"/>
    <col min="1035" max="1036" width="5.6640625" style="15" customWidth="1"/>
    <col min="1037" max="1039" width="4.88671875" style="15" customWidth="1"/>
    <col min="1040" max="1042" width="2.6640625" style="15" customWidth="1"/>
    <col min="1043" max="1280" width="9" style="15"/>
    <col min="1281" max="1281" width="4.109375" style="15" customWidth="1"/>
    <col min="1282" max="1282" width="12.109375" style="15" customWidth="1"/>
    <col min="1283" max="1285" width="5.109375" style="15" customWidth="1"/>
    <col min="1286" max="1290" width="5.88671875" style="15" customWidth="1"/>
    <col min="1291" max="1292" width="5.6640625" style="15" customWidth="1"/>
    <col min="1293" max="1295" width="4.88671875" style="15" customWidth="1"/>
    <col min="1296" max="1298" width="2.6640625" style="15" customWidth="1"/>
    <col min="1299" max="1536" width="9" style="15"/>
    <col min="1537" max="1537" width="4.109375" style="15" customWidth="1"/>
    <col min="1538" max="1538" width="12.109375" style="15" customWidth="1"/>
    <col min="1539" max="1541" width="5.109375" style="15" customWidth="1"/>
    <col min="1542" max="1546" width="5.88671875" style="15" customWidth="1"/>
    <col min="1547" max="1548" width="5.6640625" style="15" customWidth="1"/>
    <col min="1549" max="1551" width="4.88671875" style="15" customWidth="1"/>
    <col min="1552" max="1554" width="2.6640625" style="15" customWidth="1"/>
    <col min="1555" max="1792" width="9" style="15"/>
    <col min="1793" max="1793" width="4.109375" style="15" customWidth="1"/>
    <col min="1794" max="1794" width="12.109375" style="15" customWidth="1"/>
    <col min="1795" max="1797" width="5.109375" style="15" customWidth="1"/>
    <col min="1798" max="1802" width="5.88671875" style="15" customWidth="1"/>
    <col min="1803" max="1804" width="5.6640625" style="15" customWidth="1"/>
    <col min="1805" max="1807" width="4.88671875" style="15" customWidth="1"/>
    <col min="1808" max="1810" width="2.6640625" style="15" customWidth="1"/>
    <col min="1811" max="2048" width="9" style="15"/>
    <col min="2049" max="2049" width="4.109375" style="15" customWidth="1"/>
    <col min="2050" max="2050" width="12.109375" style="15" customWidth="1"/>
    <col min="2051" max="2053" width="5.109375" style="15" customWidth="1"/>
    <col min="2054" max="2058" width="5.88671875" style="15" customWidth="1"/>
    <col min="2059" max="2060" width="5.6640625" style="15" customWidth="1"/>
    <col min="2061" max="2063" width="4.88671875" style="15" customWidth="1"/>
    <col min="2064" max="2066" width="2.6640625" style="15" customWidth="1"/>
    <col min="2067" max="2304" width="9" style="15"/>
    <col min="2305" max="2305" width="4.109375" style="15" customWidth="1"/>
    <col min="2306" max="2306" width="12.109375" style="15" customWidth="1"/>
    <col min="2307" max="2309" width="5.109375" style="15" customWidth="1"/>
    <col min="2310" max="2314" width="5.88671875" style="15" customWidth="1"/>
    <col min="2315" max="2316" width="5.6640625" style="15" customWidth="1"/>
    <col min="2317" max="2319" width="4.88671875" style="15" customWidth="1"/>
    <col min="2320" max="2322" width="2.6640625" style="15" customWidth="1"/>
    <col min="2323" max="2560" width="9" style="15"/>
    <col min="2561" max="2561" width="4.109375" style="15" customWidth="1"/>
    <col min="2562" max="2562" width="12.109375" style="15" customWidth="1"/>
    <col min="2563" max="2565" width="5.109375" style="15" customWidth="1"/>
    <col min="2566" max="2570" width="5.88671875" style="15" customWidth="1"/>
    <col min="2571" max="2572" width="5.6640625" style="15" customWidth="1"/>
    <col min="2573" max="2575" width="4.88671875" style="15" customWidth="1"/>
    <col min="2576" max="2578" width="2.6640625" style="15" customWidth="1"/>
    <col min="2579" max="2816" width="9" style="15"/>
    <col min="2817" max="2817" width="4.109375" style="15" customWidth="1"/>
    <col min="2818" max="2818" width="12.109375" style="15" customWidth="1"/>
    <col min="2819" max="2821" width="5.109375" style="15" customWidth="1"/>
    <col min="2822" max="2826" width="5.88671875" style="15" customWidth="1"/>
    <col min="2827" max="2828" width="5.6640625" style="15" customWidth="1"/>
    <col min="2829" max="2831" width="4.88671875" style="15" customWidth="1"/>
    <col min="2832" max="2834" width="2.6640625" style="15" customWidth="1"/>
    <col min="2835" max="3072" width="9" style="15"/>
    <col min="3073" max="3073" width="4.109375" style="15" customWidth="1"/>
    <col min="3074" max="3074" width="12.109375" style="15" customWidth="1"/>
    <col min="3075" max="3077" width="5.109375" style="15" customWidth="1"/>
    <col min="3078" max="3082" width="5.88671875" style="15" customWidth="1"/>
    <col min="3083" max="3084" width="5.6640625" style="15" customWidth="1"/>
    <col min="3085" max="3087" width="4.88671875" style="15" customWidth="1"/>
    <col min="3088" max="3090" width="2.6640625" style="15" customWidth="1"/>
    <col min="3091" max="3328" width="9" style="15"/>
    <col min="3329" max="3329" width="4.109375" style="15" customWidth="1"/>
    <col min="3330" max="3330" width="12.109375" style="15" customWidth="1"/>
    <col min="3331" max="3333" width="5.109375" style="15" customWidth="1"/>
    <col min="3334" max="3338" width="5.88671875" style="15" customWidth="1"/>
    <col min="3339" max="3340" width="5.6640625" style="15" customWidth="1"/>
    <col min="3341" max="3343" width="4.88671875" style="15" customWidth="1"/>
    <col min="3344" max="3346" width="2.6640625" style="15" customWidth="1"/>
    <col min="3347" max="3584" width="9" style="15"/>
    <col min="3585" max="3585" width="4.109375" style="15" customWidth="1"/>
    <col min="3586" max="3586" width="12.109375" style="15" customWidth="1"/>
    <col min="3587" max="3589" width="5.109375" style="15" customWidth="1"/>
    <col min="3590" max="3594" width="5.88671875" style="15" customWidth="1"/>
    <col min="3595" max="3596" width="5.6640625" style="15" customWidth="1"/>
    <col min="3597" max="3599" width="4.88671875" style="15" customWidth="1"/>
    <col min="3600" max="3602" width="2.6640625" style="15" customWidth="1"/>
    <col min="3603" max="3840" width="9" style="15"/>
    <col min="3841" max="3841" width="4.109375" style="15" customWidth="1"/>
    <col min="3842" max="3842" width="12.109375" style="15" customWidth="1"/>
    <col min="3843" max="3845" width="5.109375" style="15" customWidth="1"/>
    <col min="3846" max="3850" width="5.88671875" style="15" customWidth="1"/>
    <col min="3851" max="3852" width="5.6640625" style="15" customWidth="1"/>
    <col min="3853" max="3855" width="4.88671875" style="15" customWidth="1"/>
    <col min="3856" max="3858" width="2.6640625" style="15" customWidth="1"/>
    <col min="3859" max="4096" width="9" style="15"/>
    <col min="4097" max="4097" width="4.109375" style="15" customWidth="1"/>
    <col min="4098" max="4098" width="12.109375" style="15" customWidth="1"/>
    <col min="4099" max="4101" width="5.109375" style="15" customWidth="1"/>
    <col min="4102" max="4106" width="5.88671875" style="15" customWidth="1"/>
    <col min="4107" max="4108" width="5.6640625" style="15" customWidth="1"/>
    <col min="4109" max="4111" width="4.88671875" style="15" customWidth="1"/>
    <col min="4112" max="4114" width="2.6640625" style="15" customWidth="1"/>
    <col min="4115" max="4352" width="9" style="15"/>
    <col min="4353" max="4353" width="4.109375" style="15" customWidth="1"/>
    <col min="4354" max="4354" width="12.109375" style="15" customWidth="1"/>
    <col min="4355" max="4357" width="5.109375" style="15" customWidth="1"/>
    <col min="4358" max="4362" width="5.88671875" style="15" customWidth="1"/>
    <col min="4363" max="4364" width="5.6640625" style="15" customWidth="1"/>
    <col min="4365" max="4367" width="4.88671875" style="15" customWidth="1"/>
    <col min="4368" max="4370" width="2.6640625" style="15" customWidth="1"/>
    <col min="4371" max="4608" width="9" style="15"/>
    <col min="4609" max="4609" width="4.109375" style="15" customWidth="1"/>
    <col min="4610" max="4610" width="12.109375" style="15" customWidth="1"/>
    <col min="4611" max="4613" width="5.109375" style="15" customWidth="1"/>
    <col min="4614" max="4618" width="5.88671875" style="15" customWidth="1"/>
    <col min="4619" max="4620" width="5.6640625" style="15" customWidth="1"/>
    <col min="4621" max="4623" width="4.88671875" style="15" customWidth="1"/>
    <col min="4624" max="4626" width="2.6640625" style="15" customWidth="1"/>
    <col min="4627" max="4864" width="9" style="15"/>
    <col min="4865" max="4865" width="4.109375" style="15" customWidth="1"/>
    <col min="4866" max="4866" width="12.109375" style="15" customWidth="1"/>
    <col min="4867" max="4869" width="5.109375" style="15" customWidth="1"/>
    <col min="4870" max="4874" width="5.88671875" style="15" customWidth="1"/>
    <col min="4875" max="4876" width="5.6640625" style="15" customWidth="1"/>
    <col min="4877" max="4879" width="4.88671875" style="15" customWidth="1"/>
    <col min="4880" max="4882" width="2.6640625" style="15" customWidth="1"/>
    <col min="4883" max="5120" width="9" style="15"/>
    <col min="5121" max="5121" width="4.109375" style="15" customWidth="1"/>
    <col min="5122" max="5122" width="12.109375" style="15" customWidth="1"/>
    <col min="5123" max="5125" width="5.109375" style="15" customWidth="1"/>
    <col min="5126" max="5130" width="5.88671875" style="15" customWidth="1"/>
    <col min="5131" max="5132" width="5.6640625" style="15" customWidth="1"/>
    <col min="5133" max="5135" width="4.88671875" style="15" customWidth="1"/>
    <col min="5136" max="5138" width="2.6640625" style="15" customWidth="1"/>
    <col min="5139" max="5376" width="9" style="15"/>
    <col min="5377" max="5377" width="4.109375" style="15" customWidth="1"/>
    <col min="5378" max="5378" width="12.109375" style="15" customWidth="1"/>
    <col min="5379" max="5381" width="5.109375" style="15" customWidth="1"/>
    <col min="5382" max="5386" width="5.88671875" style="15" customWidth="1"/>
    <col min="5387" max="5388" width="5.6640625" style="15" customWidth="1"/>
    <col min="5389" max="5391" width="4.88671875" style="15" customWidth="1"/>
    <col min="5392" max="5394" width="2.6640625" style="15" customWidth="1"/>
    <col min="5395" max="5632" width="9" style="15"/>
    <col min="5633" max="5633" width="4.109375" style="15" customWidth="1"/>
    <col min="5634" max="5634" width="12.109375" style="15" customWidth="1"/>
    <col min="5635" max="5637" width="5.109375" style="15" customWidth="1"/>
    <col min="5638" max="5642" width="5.88671875" style="15" customWidth="1"/>
    <col min="5643" max="5644" width="5.6640625" style="15" customWidth="1"/>
    <col min="5645" max="5647" width="4.88671875" style="15" customWidth="1"/>
    <col min="5648" max="5650" width="2.6640625" style="15" customWidth="1"/>
    <col min="5651" max="5888" width="9" style="15"/>
    <col min="5889" max="5889" width="4.109375" style="15" customWidth="1"/>
    <col min="5890" max="5890" width="12.109375" style="15" customWidth="1"/>
    <col min="5891" max="5893" width="5.109375" style="15" customWidth="1"/>
    <col min="5894" max="5898" width="5.88671875" style="15" customWidth="1"/>
    <col min="5899" max="5900" width="5.6640625" style="15" customWidth="1"/>
    <col min="5901" max="5903" width="4.88671875" style="15" customWidth="1"/>
    <col min="5904" max="5906" width="2.6640625" style="15" customWidth="1"/>
    <col min="5907" max="6144" width="9" style="15"/>
    <col min="6145" max="6145" width="4.109375" style="15" customWidth="1"/>
    <col min="6146" max="6146" width="12.109375" style="15" customWidth="1"/>
    <col min="6147" max="6149" width="5.109375" style="15" customWidth="1"/>
    <col min="6150" max="6154" width="5.88671875" style="15" customWidth="1"/>
    <col min="6155" max="6156" width="5.6640625" style="15" customWidth="1"/>
    <col min="6157" max="6159" width="4.88671875" style="15" customWidth="1"/>
    <col min="6160" max="6162" width="2.6640625" style="15" customWidth="1"/>
    <col min="6163" max="6400" width="9" style="15"/>
    <col min="6401" max="6401" width="4.109375" style="15" customWidth="1"/>
    <col min="6402" max="6402" width="12.109375" style="15" customWidth="1"/>
    <col min="6403" max="6405" width="5.109375" style="15" customWidth="1"/>
    <col min="6406" max="6410" width="5.88671875" style="15" customWidth="1"/>
    <col min="6411" max="6412" width="5.6640625" style="15" customWidth="1"/>
    <col min="6413" max="6415" width="4.88671875" style="15" customWidth="1"/>
    <col min="6416" max="6418" width="2.6640625" style="15" customWidth="1"/>
    <col min="6419" max="6656" width="9" style="15"/>
    <col min="6657" max="6657" width="4.109375" style="15" customWidth="1"/>
    <col min="6658" max="6658" width="12.109375" style="15" customWidth="1"/>
    <col min="6659" max="6661" width="5.109375" style="15" customWidth="1"/>
    <col min="6662" max="6666" width="5.88671875" style="15" customWidth="1"/>
    <col min="6667" max="6668" width="5.6640625" style="15" customWidth="1"/>
    <col min="6669" max="6671" width="4.88671875" style="15" customWidth="1"/>
    <col min="6672" max="6674" width="2.6640625" style="15" customWidth="1"/>
    <col min="6675" max="6912" width="9" style="15"/>
    <col min="6913" max="6913" width="4.109375" style="15" customWidth="1"/>
    <col min="6914" max="6914" width="12.109375" style="15" customWidth="1"/>
    <col min="6915" max="6917" width="5.109375" style="15" customWidth="1"/>
    <col min="6918" max="6922" width="5.88671875" style="15" customWidth="1"/>
    <col min="6923" max="6924" width="5.6640625" style="15" customWidth="1"/>
    <col min="6925" max="6927" width="4.88671875" style="15" customWidth="1"/>
    <col min="6928" max="6930" width="2.6640625" style="15" customWidth="1"/>
    <col min="6931" max="7168" width="9" style="15"/>
    <col min="7169" max="7169" width="4.109375" style="15" customWidth="1"/>
    <col min="7170" max="7170" width="12.109375" style="15" customWidth="1"/>
    <col min="7171" max="7173" width="5.109375" style="15" customWidth="1"/>
    <col min="7174" max="7178" width="5.88671875" style="15" customWidth="1"/>
    <col min="7179" max="7180" width="5.6640625" style="15" customWidth="1"/>
    <col min="7181" max="7183" width="4.88671875" style="15" customWidth="1"/>
    <col min="7184" max="7186" width="2.6640625" style="15" customWidth="1"/>
    <col min="7187" max="7424" width="9" style="15"/>
    <col min="7425" max="7425" width="4.109375" style="15" customWidth="1"/>
    <col min="7426" max="7426" width="12.109375" style="15" customWidth="1"/>
    <col min="7427" max="7429" width="5.109375" style="15" customWidth="1"/>
    <col min="7430" max="7434" width="5.88671875" style="15" customWidth="1"/>
    <col min="7435" max="7436" width="5.6640625" style="15" customWidth="1"/>
    <col min="7437" max="7439" width="4.88671875" style="15" customWidth="1"/>
    <col min="7440" max="7442" width="2.6640625" style="15" customWidth="1"/>
    <col min="7443" max="7680" width="9" style="15"/>
    <col min="7681" max="7681" width="4.109375" style="15" customWidth="1"/>
    <col min="7682" max="7682" width="12.109375" style="15" customWidth="1"/>
    <col min="7683" max="7685" width="5.109375" style="15" customWidth="1"/>
    <col min="7686" max="7690" width="5.88671875" style="15" customWidth="1"/>
    <col min="7691" max="7692" width="5.6640625" style="15" customWidth="1"/>
    <col min="7693" max="7695" width="4.88671875" style="15" customWidth="1"/>
    <col min="7696" max="7698" width="2.6640625" style="15" customWidth="1"/>
    <col min="7699" max="7936" width="9" style="15"/>
    <col min="7937" max="7937" width="4.109375" style="15" customWidth="1"/>
    <col min="7938" max="7938" width="12.109375" style="15" customWidth="1"/>
    <col min="7939" max="7941" width="5.109375" style="15" customWidth="1"/>
    <col min="7942" max="7946" width="5.88671875" style="15" customWidth="1"/>
    <col min="7947" max="7948" width="5.6640625" style="15" customWidth="1"/>
    <col min="7949" max="7951" width="4.88671875" style="15" customWidth="1"/>
    <col min="7952" max="7954" width="2.6640625" style="15" customWidth="1"/>
    <col min="7955" max="8192" width="9" style="15"/>
    <col min="8193" max="8193" width="4.109375" style="15" customWidth="1"/>
    <col min="8194" max="8194" width="12.109375" style="15" customWidth="1"/>
    <col min="8195" max="8197" width="5.109375" style="15" customWidth="1"/>
    <col min="8198" max="8202" width="5.88671875" style="15" customWidth="1"/>
    <col min="8203" max="8204" width="5.6640625" style="15" customWidth="1"/>
    <col min="8205" max="8207" width="4.88671875" style="15" customWidth="1"/>
    <col min="8208" max="8210" width="2.6640625" style="15" customWidth="1"/>
    <col min="8211" max="8448" width="9" style="15"/>
    <col min="8449" max="8449" width="4.109375" style="15" customWidth="1"/>
    <col min="8450" max="8450" width="12.109375" style="15" customWidth="1"/>
    <col min="8451" max="8453" width="5.109375" style="15" customWidth="1"/>
    <col min="8454" max="8458" width="5.88671875" style="15" customWidth="1"/>
    <col min="8459" max="8460" width="5.6640625" style="15" customWidth="1"/>
    <col min="8461" max="8463" width="4.88671875" style="15" customWidth="1"/>
    <col min="8464" max="8466" width="2.6640625" style="15" customWidth="1"/>
    <col min="8467" max="8704" width="9" style="15"/>
    <col min="8705" max="8705" width="4.109375" style="15" customWidth="1"/>
    <col min="8706" max="8706" width="12.109375" style="15" customWidth="1"/>
    <col min="8707" max="8709" width="5.109375" style="15" customWidth="1"/>
    <col min="8710" max="8714" width="5.88671875" style="15" customWidth="1"/>
    <col min="8715" max="8716" width="5.6640625" style="15" customWidth="1"/>
    <col min="8717" max="8719" width="4.88671875" style="15" customWidth="1"/>
    <col min="8720" max="8722" width="2.6640625" style="15" customWidth="1"/>
    <col min="8723" max="8960" width="9" style="15"/>
    <col min="8961" max="8961" width="4.109375" style="15" customWidth="1"/>
    <col min="8962" max="8962" width="12.109375" style="15" customWidth="1"/>
    <col min="8963" max="8965" width="5.109375" style="15" customWidth="1"/>
    <col min="8966" max="8970" width="5.88671875" style="15" customWidth="1"/>
    <col min="8971" max="8972" width="5.6640625" style="15" customWidth="1"/>
    <col min="8973" max="8975" width="4.88671875" style="15" customWidth="1"/>
    <col min="8976" max="8978" width="2.6640625" style="15" customWidth="1"/>
    <col min="8979" max="9216" width="9" style="15"/>
    <col min="9217" max="9217" width="4.109375" style="15" customWidth="1"/>
    <col min="9218" max="9218" width="12.109375" style="15" customWidth="1"/>
    <col min="9219" max="9221" width="5.109375" style="15" customWidth="1"/>
    <col min="9222" max="9226" width="5.88671875" style="15" customWidth="1"/>
    <col min="9227" max="9228" width="5.6640625" style="15" customWidth="1"/>
    <col min="9229" max="9231" width="4.88671875" style="15" customWidth="1"/>
    <col min="9232" max="9234" width="2.6640625" style="15" customWidth="1"/>
    <col min="9235" max="9472" width="9" style="15"/>
    <col min="9473" max="9473" width="4.109375" style="15" customWidth="1"/>
    <col min="9474" max="9474" width="12.109375" style="15" customWidth="1"/>
    <col min="9475" max="9477" width="5.109375" style="15" customWidth="1"/>
    <col min="9478" max="9482" width="5.88671875" style="15" customWidth="1"/>
    <col min="9483" max="9484" width="5.6640625" style="15" customWidth="1"/>
    <col min="9485" max="9487" width="4.88671875" style="15" customWidth="1"/>
    <col min="9488" max="9490" width="2.6640625" style="15" customWidth="1"/>
    <col min="9491" max="9728" width="9" style="15"/>
    <col min="9729" max="9729" width="4.109375" style="15" customWidth="1"/>
    <col min="9730" max="9730" width="12.109375" style="15" customWidth="1"/>
    <col min="9731" max="9733" width="5.109375" style="15" customWidth="1"/>
    <col min="9734" max="9738" width="5.88671875" style="15" customWidth="1"/>
    <col min="9739" max="9740" width="5.6640625" style="15" customWidth="1"/>
    <col min="9741" max="9743" width="4.88671875" style="15" customWidth="1"/>
    <col min="9744" max="9746" width="2.6640625" style="15" customWidth="1"/>
    <col min="9747" max="9984" width="9" style="15"/>
    <col min="9985" max="9985" width="4.109375" style="15" customWidth="1"/>
    <col min="9986" max="9986" width="12.109375" style="15" customWidth="1"/>
    <col min="9987" max="9989" width="5.109375" style="15" customWidth="1"/>
    <col min="9990" max="9994" width="5.88671875" style="15" customWidth="1"/>
    <col min="9995" max="9996" width="5.6640625" style="15" customWidth="1"/>
    <col min="9997" max="9999" width="4.88671875" style="15" customWidth="1"/>
    <col min="10000" max="10002" width="2.6640625" style="15" customWidth="1"/>
    <col min="10003" max="10240" width="9" style="15"/>
    <col min="10241" max="10241" width="4.109375" style="15" customWidth="1"/>
    <col min="10242" max="10242" width="12.109375" style="15" customWidth="1"/>
    <col min="10243" max="10245" width="5.109375" style="15" customWidth="1"/>
    <col min="10246" max="10250" width="5.88671875" style="15" customWidth="1"/>
    <col min="10251" max="10252" width="5.6640625" style="15" customWidth="1"/>
    <col min="10253" max="10255" width="4.88671875" style="15" customWidth="1"/>
    <col min="10256" max="10258" width="2.6640625" style="15" customWidth="1"/>
    <col min="10259" max="10496" width="9" style="15"/>
    <col min="10497" max="10497" width="4.109375" style="15" customWidth="1"/>
    <col min="10498" max="10498" width="12.109375" style="15" customWidth="1"/>
    <col min="10499" max="10501" width="5.109375" style="15" customWidth="1"/>
    <col min="10502" max="10506" width="5.88671875" style="15" customWidth="1"/>
    <col min="10507" max="10508" width="5.6640625" style="15" customWidth="1"/>
    <col min="10509" max="10511" width="4.88671875" style="15" customWidth="1"/>
    <col min="10512" max="10514" width="2.6640625" style="15" customWidth="1"/>
    <col min="10515" max="10752" width="9" style="15"/>
    <col min="10753" max="10753" width="4.109375" style="15" customWidth="1"/>
    <col min="10754" max="10754" width="12.109375" style="15" customWidth="1"/>
    <col min="10755" max="10757" width="5.109375" style="15" customWidth="1"/>
    <col min="10758" max="10762" width="5.88671875" style="15" customWidth="1"/>
    <col min="10763" max="10764" width="5.6640625" style="15" customWidth="1"/>
    <col min="10765" max="10767" width="4.88671875" style="15" customWidth="1"/>
    <col min="10768" max="10770" width="2.6640625" style="15" customWidth="1"/>
    <col min="10771" max="11008" width="9" style="15"/>
    <col min="11009" max="11009" width="4.109375" style="15" customWidth="1"/>
    <col min="11010" max="11010" width="12.109375" style="15" customWidth="1"/>
    <col min="11011" max="11013" width="5.109375" style="15" customWidth="1"/>
    <col min="11014" max="11018" width="5.88671875" style="15" customWidth="1"/>
    <col min="11019" max="11020" width="5.6640625" style="15" customWidth="1"/>
    <col min="11021" max="11023" width="4.88671875" style="15" customWidth="1"/>
    <col min="11024" max="11026" width="2.6640625" style="15" customWidth="1"/>
    <col min="11027" max="11264" width="9" style="15"/>
    <col min="11265" max="11265" width="4.109375" style="15" customWidth="1"/>
    <col min="11266" max="11266" width="12.109375" style="15" customWidth="1"/>
    <col min="11267" max="11269" width="5.109375" style="15" customWidth="1"/>
    <col min="11270" max="11274" width="5.88671875" style="15" customWidth="1"/>
    <col min="11275" max="11276" width="5.6640625" style="15" customWidth="1"/>
    <col min="11277" max="11279" width="4.88671875" style="15" customWidth="1"/>
    <col min="11280" max="11282" width="2.6640625" style="15" customWidth="1"/>
    <col min="11283" max="11520" width="9" style="15"/>
    <col min="11521" max="11521" width="4.109375" style="15" customWidth="1"/>
    <col min="11522" max="11522" width="12.109375" style="15" customWidth="1"/>
    <col min="11523" max="11525" width="5.109375" style="15" customWidth="1"/>
    <col min="11526" max="11530" width="5.88671875" style="15" customWidth="1"/>
    <col min="11531" max="11532" width="5.6640625" style="15" customWidth="1"/>
    <col min="11533" max="11535" width="4.88671875" style="15" customWidth="1"/>
    <col min="11536" max="11538" width="2.6640625" style="15" customWidth="1"/>
    <col min="11539" max="11776" width="9" style="15"/>
    <col min="11777" max="11777" width="4.109375" style="15" customWidth="1"/>
    <col min="11778" max="11778" width="12.109375" style="15" customWidth="1"/>
    <col min="11779" max="11781" width="5.109375" style="15" customWidth="1"/>
    <col min="11782" max="11786" width="5.88671875" style="15" customWidth="1"/>
    <col min="11787" max="11788" width="5.6640625" style="15" customWidth="1"/>
    <col min="11789" max="11791" width="4.88671875" style="15" customWidth="1"/>
    <col min="11792" max="11794" width="2.6640625" style="15" customWidth="1"/>
    <col min="11795" max="12032" width="9" style="15"/>
    <col min="12033" max="12033" width="4.109375" style="15" customWidth="1"/>
    <col min="12034" max="12034" width="12.109375" style="15" customWidth="1"/>
    <col min="12035" max="12037" width="5.109375" style="15" customWidth="1"/>
    <col min="12038" max="12042" width="5.88671875" style="15" customWidth="1"/>
    <col min="12043" max="12044" width="5.6640625" style="15" customWidth="1"/>
    <col min="12045" max="12047" width="4.88671875" style="15" customWidth="1"/>
    <col min="12048" max="12050" width="2.6640625" style="15" customWidth="1"/>
    <col min="12051" max="12288" width="9" style="15"/>
    <col min="12289" max="12289" width="4.109375" style="15" customWidth="1"/>
    <col min="12290" max="12290" width="12.109375" style="15" customWidth="1"/>
    <col min="12291" max="12293" width="5.109375" style="15" customWidth="1"/>
    <col min="12294" max="12298" width="5.88671875" style="15" customWidth="1"/>
    <col min="12299" max="12300" width="5.6640625" style="15" customWidth="1"/>
    <col min="12301" max="12303" width="4.88671875" style="15" customWidth="1"/>
    <col min="12304" max="12306" width="2.6640625" style="15" customWidth="1"/>
    <col min="12307" max="12544" width="9" style="15"/>
    <col min="12545" max="12545" width="4.109375" style="15" customWidth="1"/>
    <col min="12546" max="12546" width="12.109375" style="15" customWidth="1"/>
    <col min="12547" max="12549" width="5.109375" style="15" customWidth="1"/>
    <col min="12550" max="12554" width="5.88671875" style="15" customWidth="1"/>
    <col min="12555" max="12556" width="5.6640625" style="15" customWidth="1"/>
    <col min="12557" max="12559" width="4.88671875" style="15" customWidth="1"/>
    <col min="12560" max="12562" width="2.6640625" style="15" customWidth="1"/>
    <col min="12563" max="12800" width="9" style="15"/>
    <col min="12801" max="12801" width="4.109375" style="15" customWidth="1"/>
    <col min="12802" max="12802" width="12.109375" style="15" customWidth="1"/>
    <col min="12803" max="12805" width="5.109375" style="15" customWidth="1"/>
    <col min="12806" max="12810" width="5.88671875" style="15" customWidth="1"/>
    <col min="12811" max="12812" width="5.6640625" style="15" customWidth="1"/>
    <col min="12813" max="12815" width="4.88671875" style="15" customWidth="1"/>
    <col min="12816" max="12818" width="2.6640625" style="15" customWidth="1"/>
    <col min="12819" max="13056" width="9" style="15"/>
    <col min="13057" max="13057" width="4.109375" style="15" customWidth="1"/>
    <col min="13058" max="13058" width="12.109375" style="15" customWidth="1"/>
    <col min="13059" max="13061" width="5.109375" style="15" customWidth="1"/>
    <col min="13062" max="13066" width="5.88671875" style="15" customWidth="1"/>
    <col min="13067" max="13068" width="5.6640625" style="15" customWidth="1"/>
    <col min="13069" max="13071" width="4.88671875" style="15" customWidth="1"/>
    <col min="13072" max="13074" width="2.6640625" style="15" customWidth="1"/>
    <col min="13075" max="13312" width="9" style="15"/>
    <col min="13313" max="13313" width="4.109375" style="15" customWidth="1"/>
    <col min="13314" max="13314" width="12.109375" style="15" customWidth="1"/>
    <col min="13315" max="13317" width="5.109375" style="15" customWidth="1"/>
    <col min="13318" max="13322" width="5.88671875" style="15" customWidth="1"/>
    <col min="13323" max="13324" width="5.6640625" style="15" customWidth="1"/>
    <col min="13325" max="13327" width="4.88671875" style="15" customWidth="1"/>
    <col min="13328" max="13330" width="2.6640625" style="15" customWidth="1"/>
    <col min="13331" max="13568" width="9" style="15"/>
    <col min="13569" max="13569" width="4.109375" style="15" customWidth="1"/>
    <col min="13570" max="13570" width="12.109375" style="15" customWidth="1"/>
    <col min="13571" max="13573" width="5.109375" style="15" customWidth="1"/>
    <col min="13574" max="13578" width="5.88671875" style="15" customWidth="1"/>
    <col min="13579" max="13580" width="5.6640625" style="15" customWidth="1"/>
    <col min="13581" max="13583" width="4.88671875" style="15" customWidth="1"/>
    <col min="13584" max="13586" width="2.6640625" style="15" customWidth="1"/>
    <col min="13587" max="13824" width="9" style="15"/>
    <col min="13825" max="13825" width="4.109375" style="15" customWidth="1"/>
    <col min="13826" max="13826" width="12.109375" style="15" customWidth="1"/>
    <col min="13827" max="13829" width="5.109375" style="15" customWidth="1"/>
    <col min="13830" max="13834" width="5.88671875" style="15" customWidth="1"/>
    <col min="13835" max="13836" width="5.6640625" style="15" customWidth="1"/>
    <col min="13837" max="13839" width="4.88671875" style="15" customWidth="1"/>
    <col min="13840" max="13842" width="2.6640625" style="15" customWidth="1"/>
    <col min="13843" max="14080" width="9" style="15"/>
    <col min="14081" max="14081" width="4.109375" style="15" customWidth="1"/>
    <col min="14082" max="14082" width="12.109375" style="15" customWidth="1"/>
    <col min="14083" max="14085" width="5.109375" style="15" customWidth="1"/>
    <col min="14086" max="14090" width="5.88671875" style="15" customWidth="1"/>
    <col min="14091" max="14092" width="5.6640625" style="15" customWidth="1"/>
    <col min="14093" max="14095" width="4.88671875" style="15" customWidth="1"/>
    <col min="14096" max="14098" width="2.6640625" style="15" customWidth="1"/>
    <col min="14099" max="14336" width="9" style="15"/>
    <col min="14337" max="14337" width="4.109375" style="15" customWidth="1"/>
    <col min="14338" max="14338" width="12.109375" style="15" customWidth="1"/>
    <col min="14339" max="14341" width="5.109375" style="15" customWidth="1"/>
    <col min="14342" max="14346" width="5.88671875" style="15" customWidth="1"/>
    <col min="14347" max="14348" width="5.6640625" style="15" customWidth="1"/>
    <col min="14349" max="14351" width="4.88671875" style="15" customWidth="1"/>
    <col min="14352" max="14354" width="2.6640625" style="15" customWidth="1"/>
    <col min="14355" max="14592" width="9" style="15"/>
    <col min="14593" max="14593" width="4.109375" style="15" customWidth="1"/>
    <col min="14594" max="14594" width="12.109375" style="15" customWidth="1"/>
    <col min="14595" max="14597" width="5.109375" style="15" customWidth="1"/>
    <col min="14598" max="14602" width="5.88671875" style="15" customWidth="1"/>
    <col min="14603" max="14604" width="5.6640625" style="15" customWidth="1"/>
    <col min="14605" max="14607" width="4.88671875" style="15" customWidth="1"/>
    <col min="14608" max="14610" width="2.6640625" style="15" customWidth="1"/>
    <col min="14611" max="14848" width="9" style="15"/>
    <col min="14849" max="14849" width="4.109375" style="15" customWidth="1"/>
    <col min="14850" max="14850" width="12.109375" style="15" customWidth="1"/>
    <col min="14851" max="14853" width="5.109375" style="15" customWidth="1"/>
    <col min="14854" max="14858" width="5.88671875" style="15" customWidth="1"/>
    <col min="14859" max="14860" width="5.6640625" style="15" customWidth="1"/>
    <col min="14861" max="14863" width="4.88671875" style="15" customWidth="1"/>
    <col min="14864" max="14866" width="2.6640625" style="15" customWidth="1"/>
    <col min="14867" max="15104" width="9" style="15"/>
    <col min="15105" max="15105" width="4.109375" style="15" customWidth="1"/>
    <col min="15106" max="15106" width="12.109375" style="15" customWidth="1"/>
    <col min="15107" max="15109" width="5.109375" style="15" customWidth="1"/>
    <col min="15110" max="15114" width="5.88671875" style="15" customWidth="1"/>
    <col min="15115" max="15116" width="5.6640625" style="15" customWidth="1"/>
    <col min="15117" max="15119" width="4.88671875" style="15" customWidth="1"/>
    <col min="15120" max="15122" width="2.6640625" style="15" customWidth="1"/>
    <col min="15123" max="15360" width="9" style="15"/>
    <col min="15361" max="15361" width="4.109375" style="15" customWidth="1"/>
    <col min="15362" max="15362" width="12.109375" style="15" customWidth="1"/>
    <col min="15363" max="15365" width="5.109375" style="15" customWidth="1"/>
    <col min="15366" max="15370" width="5.88671875" style="15" customWidth="1"/>
    <col min="15371" max="15372" width="5.6640625" style="15" customWidth="1"/>
    <col min="15373" max="15375" width="4.88671875" style="15" customWidth="1"/>
    <col min="15376" max="15378" width="2.6640625" style="15" customWidth="1"/>
    <col min="15379" max="15616" width="9" style="15"/>
    <col min="15617" max="15617" width="4.109375" style="15" customWidth="1"/>
    <col min="15618" max="15618" width="12.109375" style="15" customWidth="1"/>
    <col min="15619" max="15621" width="5.109375" style="15" customWidth="1"/>
    <col min="15622" max="15626" width="5.88671875" style="15" customWidth="1"/>
    <col min="15627" max="15628" width="5.6640625" style="15" customWidth="1"/>
    <col min="15629" max="15631" width="4.88671875" style="15" customWidth="1"/>
    <col min="15632" max="15634" width="2.6640625" style="15" customWidth="1"/>
    <col min="15635" max="15872" width="9" style="15"/>
    <col min="15873" max="15873" width="4.109375" style="15" customWidth="1"/>
    <col min="15874" max="15874" width="12.109375" style="15" customWidth="1"/>
    <col min="15875" max="15877" width="5.109375" style="15" customWidth="1"/>
    <col min="15878" max="15882" width="5.88671875" style="15" customWidth="1"/>
    <col min="15883" max="15884" width="5.6640625" style="15" customWidth="1"/>
    <col min="15885" max="15887" width="4.88671875" style="15" customWidth="1"/>
    <col min="15888" max="15890" width="2.6640625" style="15" customWidth="1"/>
    <col min="15891" max="16128" width="9" style="15"/>
    <col min="16129" max="16129" width="4.109375" style="15" customWidth="1"/>
    <col min="16130" max="16130" width="12.109375" style="15" customWidth="1"/>
    <col min="16131" max="16133" width="5.109375" style="15" customWidth="1"/>
    <col min="16134" max="16138" width="5.88671875" style="15" customWidth="1"/>
    <col min="16139" max="16140" width="5.6640625" style="15" customWidth="1"/>
    <col min="16141" max="16143" width="4.88671875" style="15" customWidth="1"/>
    <col min="16144" max="16146" width="2.6640625" style="15" customWidth="1"/>
    <col min="16147" max="16384" width="9" style="15"/>
  </cols>
  <sheetData>
    <row r="1" spans="1:15" s="31" customFormat="1" ht="14.4">
      <c r="A1" s="31" t="s">
        <v>106</v>
      </c>
    </row>
    <row r="2" spans="1:15" s="136" customFormat="1">
      <c r="N2" s="33" t="s">
        <v>536</v>
      </c>
      <c r="O2" s="33"/>
    </row>
    <row r="3" spans="1:15" s="137" customFormat="1" ht="18.75" customHeight="1">
      <c r="A3" s="563" t="s">
        <v>105</v>
      </c>
      <c r="B3" s="563" t="s">
        <v>104</v>
      </c>
      <c r="C3" s="565" t="s">
        <v>103</v>
      </c>
      <c r="D3" s="566"/>
      <c r="E3" s="567"/>
      <c r="F3" s="494" t="s">
        <v>102</v>
      </c>
      <c r="G3" s="495"/>
      <c r="H3" s="494" t="s">
        <v>101</v>
      </c>
      <c r="I3" s="568"/>
      <c r="J3" s="495"/>
      <c r="K3" s="569" t="s">
        <v>100</v>
      </c>
      <c r="L3" s="546" t="s">
        <v>99</v>
      </c>
      <c r="M3" s="547"/>
      <c r="N3" s="548"/>
    </row>
    <row r="4" spans="1:15" s="137" customFormat="1" ht="67.2" customHeight="1">
      <c r="A4" s="564"/>
      <c r="B4" s="564"/>
      <c r="C4" s="138"/>
      <c r="D4" s="139" t="s">
        <v>98</v>
      </c>
      <c r="E4" s="140" t="s">
        <v>97</v>
      </c>
      <c r="F4" s="141"/>
      <c r="G4" s="140" t="s">
        <v>96</v>
      </c>
      <c r="H4" s="142"/>
      <c r="I4" s="139" t="s">
        <v>95</v>
      </c>
      <c r="J4" s="140" t="s">
        <v>94</v>
      </c>
      <c r="K4" s="570"/>
      <c r="L4" s="143" t="s">
        <v>93</v>
      </c>
      <c r="M4" s="144" t="s">
        <v>92</v>
      </c>
      <c r="N4" s="145" t="s">
        <v>21</v>
      </c>
    </row>
    <row r="5" spans="1:15" s="151" customFormat="1" ht="38.25" customHeight="1">
      <c r="A5" s="146" t="s">
        <v>91</v>
      </c>
      <c r="B5" s="147" t="s">
        <v>45</v>
      </c>
      <c r="C5" s="148">
        <v>10</v>
      </c>
      <c r="D5" s="149">
        <v>8</v>
      </c>
      <c r="E5" s="150">
        <v>2</v>
      </c>
      <c r="F5" s="549">
        <v>27619</v>
      </c>
      <c r="G5" s="551">
        <v>10580</v>
      </c>
      <c r="H5" s="553">
        <v>13647</v>
      </c>
      <c r="I5" s="555">
        <v>13495</v>
      </c>
      <c r="J5" s="557">
        <v>152</v>
      </c>
      <c r="K5" s="559" t="s">
        <v>20</v>
      </c>
      <c r="L5" s="553">
        <v>18</v>
      </c>
      <c r="M5" s="555">
        <v>16</v>
      </c>
      <c r="N5" s="561">
        <f>SUM(L5:M5)</f>
        <v>34</v>
      </c>
    </row>
    <row r="6" spans="1:15" s="151" customFormat="1" ht="38.25" customHeight="1">
      <c r="A6" s="152" t="s">
        <v>90</v>
      </c>
      <c r="B6" s="153" t="s">
        <v>89</v>
      </c>
      <c r="C6" s="154">
        <v>7</v>
      </c>
      <c r="D6" s="155">
        <v>4</v>
      </c>
      <c r="E6" s="156">
        <v>3</v>
      </c>
      <c r="F6" s="550"/>
      <c r="G6" s="552"/>
      <c r="H6" s="554"/>
      <c r="I6" s="556"/>
      <c r="J6" s="558"/>
      <c r="K6" s="560"/>
      <c r="L6" s="554"/>
      <c r="M6" s="556"/>
      <c r="N6" s="562"/>
    </row>
    <row r="7" spans="1:15" s="151" customFormat="1" ht="38.25" customHeight="1">
      <c r="A7" s="157" t="s">
        <v>23</v>
      </c>
      <c r="B7" s="158" t="s">
        <v>88</v>
      </c>
      <c r="C7" s="159">
        <v>8</v>
      </c>
      <c r="D7" s="160" t="s">
        <v>20</v>
      </c>
      <c r="E7" s="161" t="s">
        <v>20</v>
      </c>
      <c r="F7" s="162">
        <v>44236</v>
      </c>
      <c r="G7" s="161">
        <v>21872</v>
      </c>
      <c r="H7" s="163">
        <v>5831</v>
      </c>
      <c r="I7" s="164">
        <v>5831</v>
      </c>
      <c r="J7" s="161" t="s">
        <v>20</v>
      </c>
      <c r="K7" s="165" t="s">
        <v>20</v>
      </c>
      <c r="L7" s="162">
        <v>10</v>
      </c>
      <c r="M7" s="164">
        <v>18</v>
      </c>
      <c r="N7" s="166">
        <f>SUM(L7:M7)</f>
        <v>28</v>
      </c>
    </row>
    <row r="8" spans="1:15" s="20" customFormat="1">
      <c r="N8" s="33" t="s">
        <v>42</v>
      </c>
      <c r="O8" s="33"/>
    </row>
    <row r="9" spans="1:15" s="20" customFormat="1">
      <c r="N9" s="33" t="s">
        <v>87</v>
      </c>
      <c r="O9" s="33"/>
    </row>
    <row r="10" spans="1:15" s="20" customFormat="1">
      <c r="A10" s="136" t="s">
        <v>86</v>
      </c>
    </row>
    <row r="11" spans="1:15" s="20" customFormat="1">
      <c r="A11" s="30" t="s">
        <v>85</v>
      </c>
    </row>
    <row r="12" spans="1:15" s="20" customFormat="1">
      <c r="A12" s="30" t="s">
        <v>84</v>
      </c>
    </row>
    <row r="13" spans="1:15" s="20" customFormat="1">
      <c r="A13" s="30" t="s">
        <v>83</v>
      </c>
    </row>
    <row r="14" spans="1:15" s="20" customFormat="1">
      <c r="A14" s="30" t="s">
        <v>547</v>
      </c>
      <c r="B14" s="15"/>
      <c r="C14" s="15"/>
      <c r="D14" s="15"/>
      <c r="E14" s="15"/>
    </row>
    <row r="15" spans="1:15" s="20" customFormat="1">
      <c r="A15" s="30" t="s">
        <v>82</v>
      </c>
    </row>
    <row r="16" spans="1:15" s="20" customFormat="1"/>
    <row r="17" s="20" customFormat="1"/>
    <row r="18" s="20" customFormat="1"/>
    <row r="19" s="20" customFormat="1"/>
    <row r="20" s="20" customFormat="1"/>
    <row r="21" s="20" customFormat="1"/>
    <row r="22" s="20" customFormat="1"/>
    <row r="23" s="20" customFormat="1"/>
    <row r="24" s="20" customFormat="1"/>
    <row r="25" s="20" customFormat="1"/>
    <row r="26" s="20" customFormat="1"/>
    <row r="27" s="20" customFormat="1"/>
    <row r="28" s="20" customFormat="1"/>
    <row r="29" s="20" customFormat="1"/>
    <row r="30" s="20" customFormat="1"/>
    <row r="31" s="20" customFormat="1"/>
    <row r="32" s="20" customFormat="1"/>
    <row r="33" s="20" customFormat="1"/>
    <row r="34" s="20" customFormat="1"/>
    <row r="35" s="20" customFormat="1"/>
    <row r="36" s="20" customFormat="1"/>
    <row r="37" s="20" customFormat="1"/>
    <row r="38" s="20" customFormat="1"/>
    <row r="39" s="20" customFormat="1"/>
    <row r="40" s="20" customFormat="1"/>
    <row r="41" s="20" customFormat="1"/>
    <row r="42" s="20" customFormat="1"/>
    <row r="43" s="20" customFormat="1"/>
    <row r="44" s="20" customFormat="1"/>
    <row r="45" s="20" customFormat="1"/>
    <row r="46" s="20" customFormat="1"/>
    <row r="47" s="20" customFormat="1"/>
    <row r="48" s="20" customFormat="1"/>
    <row r="49" s="20" customFormat="1"/>
    <row r="50" s="20" customFormat="1"/>
    <row r="51" s="20" customFormat="1"/>
    <row r="52" s="20" customFormat="1"/>
    <row r="53" s="20" customFormat="1"/>
    <row r="54" s="20" customFormat="1"/>
    <row r="55" s="20" customFormat="1"/>
    <row r="56" s="20" customFormat="1"/>
    <row r="57" s="20" customFormat="1"/>
    <row r="58" s="20" customFormat="1"/>
    <row r="59" s="20" customFormat="1"/>
    <row r="60" s="20" customFormat="1"/>
    <row r="61" s="20" customFormat="1"/>
    <row r="62" s="20" customFormat="1"/>
    <row r="63" s="20" customFormat="1"/>
    <row r="64" s="20" customFormat="1"/>
    <row r="65" s="20" customFormat="1"/>
    <row r="66" s="20" customFormat="1"/>
    <row r="67" s="20" customFormat="1"/>
    <row r="68" s="20" customFormat="1"/>
    <row r="69" s="20" customFormat="1"/>
    <row r="70" s="20" customFormat="1"/>
    <row r="71" s="20" customFormat="1"/>
    <row r="72" s="20" customFormat="1"/>
    <row r="73" s="20" customFormat="1"/>
    <row r="74" s="20" customFormat="1"/>
    <row r="75" s="20" customFormat="1"/>
    <row r="76" s="20" customFormat="1"/>
    <row r="77" s="20" customFormat="1"/>
    <row r="78" s="20" customFormat="1"/>
    <row r="79" s="20" customFormat="1"/>
    <row r="80" s="20" customFormat="1"/>
    <row r="81" s="20" customFormat="1"/>
    <row r="82" s="20" customFormat="1"/>
    <row r="83" s="20" customFormat="1"/>
    <row r="84" s="20" customFormat="1"/>
    <row r="85" s="20" customFormat="1"/>
    <row r="86" s="20" customFormat="1"/>
    <row r="87" s="20" customFormat="1"/>
    <row r="88" s="20" customFormat="1"/>
    <row r="89" s="20" customFormat="1"/>
    <row r="90" s="20" customFormat="1"/>
    <row r="91" s="20" customFormat="1"/>
    <row r="92" s="20" customFormat="1"/>
    <row r="93" s="20" customFormat="1"/>
    <row r="94" s="20" customFormat="1"/>
    <row r="95" s="20" customFormat="1"/>
    <row r="96" s="20" customFormat="1"/>
    <row r="97" s="20" customFormat="1"/>
    <row r="98" s="20" customFormat="1"/>
    <row r="99" s="20" customFormat="1"/>
    <row r="100" s="20" customFormat="1"/>
    <row r="101" s="20" customFormat="1"/>
    <row r="102" s="20" customFormat="1"/>
    <row r="103" s="20" customFormat="1"/>
    <row r="104" s="20" customFormat="1"/>
    <row r="105" s="20" customFormat="1"/>
    <row r="106" s="20" customFormat="1"/>
    <row r="107" s="20" customFormat="1"/>
    <row r="108" s="20" customFormat="1"/>
    <row r="109" s="20" customFormat="1"/>
    <row r="110" s="20" customFormat="1"/>
    <row r="111" s="20" customFormat="1"/>
    <row r="112" s="20" customFormat="1"/>
  </sheetData>
  <mergeCells count="16">
    <mergeCell ref="A3:A4"/>
    <mergeCell ref="B3:B4"/>
    <mergeCell ref="C3:E3"/>
    <mergeCell ref="F3:G3"/>
    <mergeCell ref="H3:J3"/>
    <mergeCell ref="L3:N3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K3:K4"/>
  </mergeCells>
  <phoneticPr fontId="1"/>
  <pageMargins left="0.78740157480314965" right="0.78740157480314965" top="0.98425196850393704" bottom="0.98425196850393704" header="0.51181102362204722" footer="0.51181102362204722"/>
  <pageSetup paperSize="9" scale="87" orientation="portrait" horizontalDpi="4294967292" verticalDpi="300" r:id="rId1"/>
  <headerFooter alignWithMargins="0">
    <oddHeader>&amp;A</oddHeader>
    <oddFooter>- &amp;P -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12F9F-BCA5-4615-AB4B-B8DB422905CC}">
  <sheetPr>
    <pageSetUpPr autoPageBreaks="0"/>
  </sheetPr>
  <dimension ref="A1:H112"/>
  <sheetViews>
    <sheetView showGridLines="0" zoomScaleNormal="100" zoomScaleSheetLayoutView="100" workbookViewId="0"/>
  </sheetViews>
  <sheetFormatPr defaultRowHeight="13.2"/>
  <cols>
    <col min="1" max="1" width="5.77734375" style="15" customWidth="1"/>
    <col min="2" max="2" width="19.109375" style="15" customWidth="1"/>
    <col min="3" max="3" width="11" style="15" customWidth="1"/>
    <col min="4" max="4" width="10.44140625" style="15" customWidth="1"/>
    <col min="5" max="5" width="10.88671875" style="15" customWidth="1"/>
    <col min="6" max="6" width="16" style="15" customWidth="1"/>
    <col min="7" max="7" width="9.88671875" style="15" customWidth="1"/>
    <col min="8" max="8" width="9.6640625" style="15" customWidth="1"/>
    <col min="9" max="11" width="2.6640625" style="15" customWidth="1"/>
    <col min="12" max="255" width="9" style="15"/>
    <col min="256" max="256" width="4.6640625" style="15" customWidth="1"/>
    <col min="257" max="257" width="15.88671875" style="15" customWidth="1"/>
    <col min="258" max="259" width="9.109375" style="15" customWidth="1"/>
    <col min="260" max="260" width="4.33203125" style="15" customWidth="1"/>
    <col min="261" max="261" width="7.44140625" style="15" customWidth="1"/>
    <col min="262" max="262" width="19.33203125" style="15" customWidth="1"/>
    <col min="263" max="264" width="9.109375" style="15" customWidth="1"/>
    <col min="265" max="267" width="2.6640625" style="15" customWidth="1"/>
    <col min="268" max="511" width="9" style="15"/>
    <col min="512" max="512" width="4.6640625" style="15" customWidth="1"/>
    <col min="513" max="513" width="15.88671875" style="15" customWidth="1"/>
    <col min="514" max="515" width="9.109375" style="15" customWidth="1"/>
    <col min="516" max="516" width="4.33203125" style="15" customWidth="1"/>
    <col min="517" max="517" width="7.44140625" style="15" customWidth="1"/>
    <col min="518" max="518" width="19.33203125" style="15" customWidth="1"/>
    <col min="519" max="520" width="9.109375" style="15" customWidth="1"/>
    <col min="521" max="523" width="2.6640625" style="15" customWidth="1"/>
    <col min="524" max="767" width="9" style="15"/>
    <col min="768" max="768" width="4.6640625" style="15" customWidth="1"/>
    <col min="769" max="769" width="15.88671875" style="15" customWidth="1"/>
    <col min="770" max="771" width="9.109375" style="15" customWidth="1"/>
    <col min="772" max="772" width="4.33203125" style="15" customWidth="1"/>
    <col min="773" max="773" width="7.44140625" style="15" customWidth="1"/>
    <col min="774" max="774" width="19.33203125" style="15" customWidth="1"/>
    <col min="775" max="776" width="9.109375" style="15" customWidth="1"/>
    <col min="777" max="779" width="2.6640625" style="15" customWidth="1"/>
    <col min="780" max="1023" width="9" style="15"/>
    <col min="1024" max="1024" width="4.6640625" style="15" customWidth="1"/>
    <col min="1025" max="1025" width="15.88671875" style="15" customWidth="1"/>
    <col min="1026" max="1027" width="9.109375" style="15" customWidth="1"/>
    <col min="1028" max="1028" width="4.33203125" style="15" customWidth="1"/>
    <col min="1029" max="1029" width="7.44140625" style="15" customWidth="1"/>
    <col min="1030" max="1030" width="19.33203125" style="15" customWidth="1"/>
    <col min="1031" max="1032" width="9.109375" style="15" customWidth="1"/>
    <col min="1033" max="1035" width="2.6640625" style="15" customWidth="1"/>
    <col min="1036" max="1279" width="9" style="15"/>
    <col min="1280" max="1280" width="4.6640625" style="15" customWidth="1"/>
    <col min="1281" max="1281" width="15.88671875" style="15" customWidth="1"/>
    <col min="1282" max="1283" width="9.109375" style="15" customWidth="1"/>
    <col min="1284" max="1284" width="4.33203125" style="15" customWidth="1"/>
    <col min="1285" max="1285" width="7.44140625" style="15" customWidth="1"/>
    <col min="1286" max="1286" width="19.33203125" style="15" customWidth="1"/>
    <col min="1287" max="1288" width="9.109375" style="15" customWidth="1"/>
    <col min="1289" max="1291" width="2.6640625" style="15" customWidth="1"/>
    <col min="1292" max="1535" width="9" style="15"/>
    <col min="1536" max="1536" width="4.6640625" style="15" customWidth="1"/>
    <col min="1537" max="1537" width="15.88671875" style="15" customWidth="1"/>
    <col min="1538" max="1539" width="9.109375" style="15" customWidth="1"/>
    <col min="1540" max="1540" width="4.33203125" style="15" customWidth="1"/>
    <col min="1541" max="1541" width="7.44140625" style="15" customWidth="1"/>
    <col min="1542" max="1542" width="19.33203125" style="15" customWidth="1"/>
    <col min="1543" max="1544" width="9.109375" style="15" customWidth="1"/>
    <col min="1545" max="1547" width="2.6640625" style="15" customWidth="1"/>
    <col min="1548" max="1791" width="9" style="15"/>
    <col min="1792" max="1792" width="4.6640625" style="15" customWidth="1"/>
    <col min="1793" max="1793" width="15.88671875" style="15" customWidth="1"/>
    <col min="1794" max="1795" width="9.109375" style="15" customWidth="1"/>
    <col min="1796" max="1796" width="4.33203125" style="15" customWidth="1"/>
    <col min="1797" max="1797" width="7.44140625" style="15" customWidth="1"/>
    <col min="1798" max="1798" width="19.33203125" style="15" customWidth="1"/>
    <col min="1799" max="1800" width="9.109375" style="15" customWidth="1"/>
    <col min="1801" max="1803" width="2.6640625" style="15" customWidth="1"/>
    <col min="1804" max="2047" width="9" style="15"/>
    <col min="2048" max="2048" width="4.6640625" style="15" customWidth="1"/>
    <col min="2049" max="2049" width="15.88671875" style="15" customWidth="1"/>
    <col min="2050" max="2051" width="9.109375" style="15" customWidth="1"/>
    <col min="2052" max="2052" width="4.33203125" style="15" customWidth="1"/>
    <col min="2053" max="2053" width="7.44140625" style="15" customWidth="1"/>
    <col min="2054" max="2054" width="19.33203125" style="15" customWidth="1"/>
    <col min="2055" max="2056" width="9.109375" style="15" customWidth="1"/>
    <col min="2057" max="2059" width="2.6640625" style="15" customWidth="1"/>
    <col min="2060" max="2303" width="9" style="15"/>
    <col min="2304" max="2304" width="4.6640625" style="15" customWidth="1"/>
    <col min="2305" max="2305" width="15.88671875" style="15" customWidth="1"/>
    <col min="2306" max="2307" width="9.109375" style="15" customWidth="1"/>
    <col min="2308" max="2308" width="4.33203125" style="15" customWidth="1"/>
    <col min="2309" max="2309" width="7.44140625" style="15" customWidth="1"/>
    <col min="2310" max="2310" width="19.33203125" style="15" customWidth="1"/>
    <col min="2311" max="2312" width="9.109375" style="15" customWidth="1"/>
    <col min="2313" max="2315" width="2.6640625" style="15" customWidth="1"/>
    <col min="2316" max="2559" width="9" style="15"/>
    <col min="2560" max="2560" width="4.6640625" style="15" customWidth="1"/>
    <col min="2561" max="2561" width="15.88671875" style="15" customWidth="1"/>
    <col min="2562" max="2563" width="9.109375" style="15" customWidth="1"/>
    <col min="2564" max="2564" width="4.33203125" style="15" customWidth="1"/>
    <col min="2565" max="2565" width="7.44140625" style="15" customWidth="1"/>
    <col min="2566" max="2566" width="19.33203125" style="15" customWidth="1"/>
    <col min="2567" max="2568" width="9.109375" style="15" customWidth="1"/>
    <col min="2569" max="2571" width="2.6640625" style="15" customWidth="1"/>
    <col min="2572" max="2815" width="9" style="15"/>
    <col min="2816" max="2816" width="4.6640625" style="15" customWidth="1"/>
    <col min="2817" max="2817" width="15.88671875" style="15" customWidth="1"/>
    <col min="2818" max="2819" width="9.109375" style="15" customWidth="1"/>
    <col min="2820" max="2820" width="4.33203125" style="15" customWidth="1"/>
    <col min="2821" max="2821" width="7.44140625" style="15" customWidth="1"/>
    <col min="2822" max="2822" width="19.33203125" style="15" customWidth="1"/>
    <col min="2823" max="2824" width="9.109375" style="15" customWidth="1"/>
    <col min="2825" max="2827" width="2.6640625" style="15" customWidth="1"/>
    <col min="2828" max="3071" width="9" style="15"/>
    <col min="3072" max="3072" width="4.6640625" style="15" customWidth="1"/>
    <col min="3073" max="3073" width="15.88671875" style="15" customWidth="1"/>
    <col min="3074" max="3075" width="9.109375" style="15" customWidth="1"/>
    <col min="3076" max="3076" width="4.33203125" style="15" customWidth="1"/>
    <col min="3077" max="3077" width="7.44140625" style="15" customWidth="1"/>
    <col min="3078" max="3078" width="19.33203125" style="15" customWidth="1"/>
    <col min="3079" max="3080" width="9.109375" style="15" customWidth="1"/>
    <col min="3081" max="3083" width="2.6640625" style="15" customWidth="1"/>
    <col min="3084" max="3327" width="9" style="15"/>
    <col min="3328" max="3328" width="4.6640625" style="15" customWidth="1"/>
    <col min="3329" max="3329" width="15.88671875" style="15" customWidth="1"/>
    <col min="3330" max="3331" width="9.109375" style="15" customWidth="1"/>
    <col min="3332" max="3332" width="4.33203125" style="15" customWidth="1"/>
    <col min="3333" max="3333" width="7.44140625" style="15" customWidth="1"/>
    <col min="3334" max="3334" width="19.33203125" style="15" customWidth="1"/>
    <col min="3335" max="3336" width="9.109375" style="15" customWidth="1"/>
    <col min="3337" max="3339" width="2.6640625" style="15" customWidth="1"/>
    <col min="3340" max="3583" width="9" style="15"/>
    <col min="3584" max="3584" width="4.6640625" style="15" customWidth="1"/>
    <col min="3585" max="3585" width="15.88671875" style="15" customWidth="1"/>
    <col min="3586" max="3587" width="9.109375" style="15" customWidth="1"/>
    <col min="3588" max="3588" width="4.33203125" style="15" customWidth="1"/>
    <col min="3589" max="3589" width="7.44140625" style="15" customWidth="1"/>
    <col min="3590" max="3590" width="19.33203125" style="15" customWidth="1"/>
    <col min="3591" max="3592" width="9.109375" style="15" customWidth="1"/>
    <col min="3593" max="3595" width="2.6640625" style="15" customWidth="1"/>
    <col min="3596" max="3839" width="9" style="15"/>
    <col min="3840" max="3840" width="4.6640625" style="15" customWidth="1"/>
    <col min="3841" max="3841" width="15.88671875" style="15" customWidth="1"/>
    <col min="3842" max="3843" width="9.109375" style="15" customWidth="1"/>
    <col min="3844" max="3844" width="4.33203125" style="15" customWidth="1"/>
    <col min="3845" max="3845" width="7.44140625" style="15" customWidth="1"/>
    <col min="3846" max="3846" width="19.33203125" style="15" customWidth="1"/>
    <col min="3847" max="3848" width="9.109375" style="15" customWidth="1"/>
    <col min="3849" max="3851" width="2.6640625" style="15" customWidth="1"/>
    <col min="3852" max="4095" width="9" style="15"/>
    <col min="4096" max="4096" width="4.6640625" style="15" customWidth="1"/>
    <col min="4097" max="4097" width="15.88671875" style="15" customWidth="1"/>
    <col min="4098" max="4099" width="9.109375" style="15" customWidth="1"/>
    <col min="4100" max="4100" width="4.33203125" style="15" customWidth="1"/>
    <col min="4101" max="4101" width="7.44140625" style="15" customWidth="1"/>
    <col min="4102" max="4102" width="19.33203125" style="15" customWidth="1"/>
    <col min="4103" max="4104" width="9.109375" style="15" customWidth="1"/>
    <col min="4105" max="4107" width="2.6640625" style="15" customWidth="1"/>
    <col min="4108" max="4351" width="9" style="15"/>
    <col min="4352" max="4352" width="4.6640625" style="15" customWidth="1"/>
    <col min="4353" max="4353" width="15.88671875" style="15" customWidth="1"/>
    <col min="4354" max="4355" width="9.109375" style="15" customWidth="1"/>
    <col min="4356" max="4356" width="4.33203125" style="15" customWidth="1"/>
    <col min="4357" max="4357" width="7.44140625" style="15" customWidth="1"/>
    <col min="4358" max="4358" width="19.33203125" style="15" customWidth="1"/>
    <col min="4359" max="4360" width="9.109375" style="15" customWidth="1"/>
    <col min="4361" max="4363" width="2.6640625" style="15" customWidth="1"/>
    <col min="4364" max="4607" width="9" style="15"/>
    <col min="4608" max="4608" width="4.6640625" style="15" customWidth="1"/>
    <col min="4609" max="4609" width="15.88671875" style="15" customWidth="1"/>
    <col min="4610" max="4611" width="9.109375" style="15" customWidth="1"/>
    <col min="4612" max="4612" width="4.33203125" style="15" customWidth="1"/>
    <col min="4613" max="4613" width="7.44140625" style="15" customWidth="1"/>
    <col min="4614" max="4614" width="19.33203125" style="15" customWidth="1"/>
    <col min="4615" max="4616" width="9.109375" style="15" customWidth="1"/>
    <col min="4617" max="4619" width="2.6640625" style="15" customWidth="1"/>
    <col min="4620" max="4863" width="9" style="15"/>
    <col min="4864" max="4864" width="4.6640625" style="15" customWidth="1"/>
    <col min="4865" max="4865" width="15.88671875" style="15" customWidth="1"/>
    <col min="4866" max="4867" width="9.109375" style="15" customWidth="1"/>
    <col min="4868" max="4868" width="4.33203125" style="15" customWidth="1"/>
    <col min="4869" max="4869" width="7.44140625" style="15" customWidth="1"/>
    <col min="4870" max="4870" width="19.33203125" style="15" customWidth="1"/>
    <col min="4871" max="4872" width="9.109375" style="15" customWidth="1"/>
    <col min="4873" max="4875" width="2.6640625" style="15" customWidth="1"/>
    <col min="4876" max="5119" width="9" style="15"/>
    <col min="5120" max="5120" width="4.6640625" style="15" customWidth="1"/>
    <col min="5121" max="5121" width="15.88671875" style="15" customWidth="1"/>
    <col min="5122" max="5123" width="9.109375" style="15" customWidth="1"/>
    <col min="5124" max="5124" width="4.33203125" style="15" customWidth="1"/>
    <col min="5125" max="5125" width="7.44140625" style="15" customWidth="1"/>
    <col min="5126" max="5126" width="19.33203125" style="15" customWidth="1"/>
    <col min="5127" max="5128" width="9.109375" style="15" customWidth="1"/>
    <col min="5129" max="5131" width="2.6640625" style="15" customWidth="1"/>
    <col min="5132" max="5375" width="9" style="15"/>
    <col min="5376" max="5376" width="4.6640625" style="15" customWidth="1"/>
    <col min="5377" max="5377" width="15.88671875" style="15" customWidth="1"/>
    <col min="5378" max="5379" width="9.109375" style="15" customWidth="1"/>
    <col min="5380" max="5380" width="4.33203125" style="15" customWidth="1"/>
    <col min="5381" max="5381" width="7.44140625" style="15" customWidth="1"/>
    <col min="5382" max="5382" width="19.33203125" style="15" customWidth="1"/>
    <col min="5383" max="5384" width="9.109375" style="15" customWidth="1"/>
    <col min="5385" max="5387" width="2.6640625" style="15" customWidth="1"/>
    <col min="5388" max="5631" width="9" style="15"/>
    <col min="5632" max="5632" width="4.6640625" style="15" customWidth="1"/>
    <col min="5633" max="5633" width="15.88671875" style="15" customWidth="1"/>
    <col min="5634" max="5635" width="9.109375" style="15" customWidth="1"/>
    <col min="5636" max="5636" width="4.33203125" style="15" customWidth="1"/>
    <col min="5637" max="5637" width="7.44140625" style="15" customWidth="1"/>
    <col min="5638" max="5638" width="19.33203125" style="15" customWidth="1"/>
    <col min="5639" max="5640" width="9.109375" style="15" customWidth="1"/>
    <col min="5641" max="5643" width="2.6640625" style="15" customWidth="1"/>
    <col min="5644" max="5887" width="9" style="15"/>
    <col min="5888" max="5888" width="4.6640625" style="15" customWidth="1"/>
    <col min="5889" max="5889" width="15.88671875" style="15" customWidth="1"/>
    <col min="5890" max="5891" width="9.109375" style="15" customWidth="1"/>
    <col min="5892" max="5892" width="4.33203125" style="15" customWidth="1"/>
    <col min="5893" max="5893" width="7.44140625" style="15" customWidth="1"/>
    <col min="5894" max="5894" width="19.33203125" style="15" customWidth="1"/>
    <col min="5895" max="5896" width="9.109375" style="15" customWidth="1"/>
    <col min="5897" max="5899" width="2.6640625" style="15" customWidth="1"/>
    <col min="5900" max="6143" width="9" style="15"/>
    <col min="6144" max="6144" width="4.6640625" style="15" customWidth="1"/>
    <col min="6145" max="6145" width="15.88671875" style="15" customWidth="1"/>
    <col min="6146" max="6147" width="9.109375" style="15" customWidth="1"/>
    <col min="6148" max="6148" width="4.33203125" style="15" customWidth="1"/>
    <col min="6149" max="6149" width="7.44140625" style="15" customWidth="1"/>
    <col min="6150" max="6150" width="19.33203125" style="15" customWidth="1"/>
    <col min="6151" max="6152" width="9.109375" style="15" customWidth="1"/>
    <col min="6153" max="6155" width="2.6640625" style="15" customWidth="1"/>
    <col min="6156" max="6399" width="9" style="15"/>
    <col min="6400" max="6400" width="4.6640625" style="15" customWidth="1"/>
    <col min="6401" max="6401" width="15.88671875" style="15" customWidth="1"/>
    <col min="6402" max="6403" width="9.109375" style="15" customWidth="1"/>
    <col min="6404" max="6404" width="4.33203125" style="15" customWidth="1"/>
    <col min="6405" max="6405" width="7.44140625" style="15" customWidth="1"/>
    <col min="6406" max="6406" width="19.33203125" style="15" customWidth="1"/>
    <col min="6407" max="6408" width="9.109375" style="15" customWidth="1"/>
    <col min="6409" max="6411" width="2.6640625" style="15" customWidth="1"/>
    <col min="6412" max="6655" width="9" style="15"/>
    <col min="6656" max="6656" width="4.6640625" style="15" customWidth="1"/>
    <col min="6657" max="6657" width="15.88671875" style="15" customWidth="1"/>
    <col min="6658" max="6659" width="9.109375" style="15" customWidth="1"/>
    <col min="6660" max="6660" width="4.33203125" style="15" customWidth="1"/>
    <col min="6661" max="6661" width="7.44140625" style="15" customWidth="1"/>
    <col min="6662" max="6662" width="19.33203125" style="15" customWidth="1"/>
    <col min="6663" max="6664" width="9.109375" style="15" customWidth="1"/>
    <col min="6665" max="6667" width="2.6640625" style="15" customWidth="1"/>
    <col min="6668" max="6911" width="9" style="15"/>
    <col min="6912" max="6912" width="4.6640625" style="15" customWidth="1"/>
    <col min="6913" max="6913" width="15.88671875" style="15" customWidth="1"/>
    <col min="6914" max="6915" width="9.109375" style="15" customWidth="1"/>
    <col min="6916" max="6916" width="4.33203125" style="15" customWidth="1"/>
    <col min="6917" max="6917" width="7.44140625" style="15" customWidth="1"/>
    <col min="6918" max="6918" width="19.33203125" style="15" customWidth="1"/>
    <col min="6919" max="6920" width="9.109375" style="15" customWidth="1"/>
    <col min="6921" max="6923" width="2.6640625" style="15" customWidth="1"/>
    <col min="6924" max="7167" width="9" style="15"/>
    <col min="7168" max="7168" width="4.6640625" style="15" customWidth="1"/>
    <col min="7169" max="7169" width="15.88671875" style="15" customWidth="1"/>
    <col min="7170" max="7171" width="9.109375" style="15" customWidth="1"/>
    <col min="7172" max="7172" width="4.33203125" style="15" customWidth="1"/>
    <col min="7173" max="7173" width="7.44140625" style="15" customWidth="1"/>
    <col min="7174" max="7174" width="19.33203125" style="15" customWidth="1"/>
    <col min="7175" max="7176" width="9.109375" style="15" customWidth="1"/>
    <col min="7177" max="7179" width="2.6640625" style="15" customWidth="1"/>
    <col min="7180" max="7423" width="9" style="15"/>
    <col min="7424" max="7424" width="4.6640625" style="15" customWidth="1"/>
    <col min="7425" max="7425" width="15.88671875" style="15" customWidth="1"/>
    <col min="7426" max="7427" width="9.109375" style="15" customWidth="1"/>
    <col min="7428" max="7428" width="4.33203125" style="15" customWidth="1"/>
    <col min="7429" max="7429" width="7.44140625" style="15" customWidth="1"/>
    <col min="7430" max="7430" width="19.33203125" style="15" customWidth="1"/>
    <col min="7431" max="7432" width="9.109375" style="15" customWidth="1"/>
    <col min="7433" max="7435" width="2.6640625" style="15" customWidth="1"/>
    <col min="7436" max="7679" width="9" style="15"/>
    <col min="7680" max="7680" width="4.6640625" style="15" customWidth="1"/>
    <col min="7681" max="7681" width="15.88671875" style="15" customWidth="1"/>
    <col min="7682" max="7683" width="9.109375" style="15" customWidth="1"/>
    <col min="7684" max="7684" width="4.33203125" style="15" customWidth="1"/>
    <col min="7685" max="7685" width="7.44140625" style="15" customWidth="1"/>
    <col min="7686" max="7686" width="19.33203125" style="15" customWidth="1"/>
    <col min="7687" max="7688" width="9.109375" style="15" customWidth="1"/>
    <col min="7689" max="7691" width="2.6640625" style="15" customWidth="1"/>
    <col min="7692" max="7935" width="9" style="15"/>
    <col min="7936" max="7936" width="4.6640625" style="15" customWidth="1"/>
    <col min="7937" max="7937" width="15.88671875" style="15" customWidth="1"/>
    <col min="7938" max="7939" width="9.109375" style="15" customWidth="1"/>
    <col min="7940" max="7940" width="4.33203125" style="15" customWidth="1"/>
    <col min="7941" max="7941" width="7.44140625" style="15" customWidth="1"/>
    <col min="7942" max="7942" width="19.33203125" style="15" customWidth="1"/>
    <col min="7943" max="7944" width="9.109375" style="15" customWidth="1"/>
    <col min="7945" max="7947" width="2.6640625" style="15" customWidth="1"/>
    <col min="7948" max="8191" width="9" style="15"/>
    <col min="8192" max="8192" width="4.6640625" style="15" customWidth="1"/>
    <col min="8193" max="8193" width="15.88671875" style="15" customWidth="1"/>
    <col min="8194" max="8195" width="9.109375" style="15" customWidth="1"/>
    <col min="8196" max="8196" width="4.33203125" style="15" customWidth="1"/>
    <col min="8197" max="8197" width="7.44140625" style="15" customWidth="1"/>
    <col min="8198" max="8198" width="19.33203125" style="15" customWidth="1"/>
    <col min="8199" max="8200" width="9.109375" style="15" customWidth="1"/>
    <col min="8201" max="8203" width="2.6640625" style="15" customWidth="1"/>
    <col min="8204" max="8447" width="9" style="15"/>
    <col min="8448" max="8448" width="4.6640625" style="15" customWidth="1"/>
    <col min="8449" max="8449" width="15.88671875" style="15" customWidth="1"/>
    <col min="8450" max="8451" width="9.109375" style="15" customWidth="1"/>
    <col min="8452" max="8452" width="4.33203125" style="15" customWidth="1"/>
    <col min="8453" max="8453" width="7.44140625" style="15" customWidth="1"/>
    <col min="8454" max="8454" width="19.33203125" style="15" customWidth="1"/>
    <col min="8455" max="8456" width="9.109375" style="15" customWidth="1"/>
    <col min="8457" max="8459" width="2.6640625" style="15" customWidth="1"/>
    <col min="8460" max="8703" width="9" style="15"/>
    <col min="8704" max="8704" width="4.6640625" style="15" customWidth="1"/>
    <col min="8705" max="8705" width="15.88671875" style="15" customWidth="1"/>
    <col min="8706" max="8707" width="9.109375" style="15" customWidth="1"/>
    <col min="8708" max="8708" width="4.33203125" style="15" customWidth="1"/>
    <col min="8709" max="8709" width="7.44140625" style="15" customWidth="1"/>
    <col min="8710" max="8710" width="19.33203125" style="15" customWidth="1"/>
    <col min="8711" max="8712" width="9.109375" style="15" customWidth="1"/>
    <col min="8713" max="8715" width="2.6640625" style="15" customWidth="1"/>
    <col min="8716" max="8959" width="9" style="15"/>
    <col min="8960" max="8960" width="4.6640625" style="15" customWidth="1"/>
    <col min="8961" max="8961" width="15.88671875" style="15" customWidth="1"/>
    <col min="8962" max="8963" width="9.109375" style="15" customWidth="1"/>
    <col min="8964" max="8964" width="4.33203125" style="15" customWidth="1"/>
    <col min="8965" max="8965" width="7.44140625" style="15" customWidth="1"/>
    <col min="8966" max="8966" width="19.33203125" style="15" customWidth="1"/>
    <col min="8967" max="8968" width="9.109375" style="15" customWidth="1"/>
    <col min="8969" max="8971" width="2.6640625" style="15" customWidth="1"/>
    <col min="8972" max="9215" width="9" style="15"/>
    <col min="9216" max="9216" width="4.6640625" style="15" customWidth="1"/>
    <col min="9217" max="9217" width="15.88671875" style="15" customWidth="1"/>
    <col min="9218" max="9219" width="9.109375" style="15" customWidth="1"/>
    <col min="9220" max="9220" width="4.33203125" style="15" customWidth="1"/>
    <col min="9221" max="9221" width="7.44140625" style="15" customWidth="1"/>
    <col min="9222" max="9222" width="19.33203125" style="15" customWidth="1"/>
    <col min="9223" max="9224" width="9.109375" style="15" customWidth="1"/>
    <col min="9225" max="9227" width="2.6640625" style="15" customWidth="1"/>
    <col min="9228" max="9471" width="9" style="15"/>
    <col min="9472" max="9472" width="4.6640625" style="15" customWidth="1"/>
    <col min="9473" max="9473" width="15.88671875" style="15" customWidth="1"/>
    <col min="9474" max="9475" width="9.109375" style="15" customWidth="1"/>
    <col min="9476" max="9476" width="4.33203125" style="15" customWidth="1"/>
    <col min="9477" max="9477" width="7.44140625" style="15" customWidth="1"/>
    <col min="9478" max="9478" width="19.33203125" style="15" customWidth="1"/>
    <col min="9479" max="9480" width="9.109375" style="15" customWidth="1"/>
    <col min="9481" max="9483" width="2.6640625" style="15" customWidth="1"/>
    <col min="9484" max="9727" width="9" style="15"/>
    <col min="9728" max="9728" width="4.6640625" style="15" customWidth="1"/>
    <col min="9729" max="9729" width="15.88671875" style="15" customWidth="1"/>
    <col min="9730" max="9731" width="9.109375" style="15" customWidth="1"/>
    <col min="9732" max="9732" width="4.33203125" style="15" customWidth="1"/>
    <col min="9733" max="9733" width="7.44140625" style="15" customWidth="1"/>
    <col min="9734" max="9734" width="19.33203125" style="15" customWidth="1"/>
    <col min="9735" max="9736" width="9.109375" style="15" customWidth="1"/>
    <col min="9737" max="9739" width="2.6640625" style="15" customWidth="1"/>
    <col min="9740" max="9983" width="9" style="15"/>
    <col min="9984" max="9984" width="4.6640625" style="15" customWidth="1"/>
    <col min="9985" max="9985" width="15.88671875" style="15" customWidth="1"/>
    <col min="9986" max="9987" width="9.109375" style="15" customWidth="1"/>
    <col min="9988" max="9988" width="4.33203125" style="15" customWidth="1"/>
    <col min="9989" max="9989" width="7.44140625" style="15" customWidth="1"/>
    <col min="9990" max="9990" width="19.33203125" style="15" customWidth="1"/>
    <col min="9991" max="9992" width="9.109375" style="15" customWidth="1"/>
    <col min="9993" max="9995" width="2.6640625" style="15" customWidth="1"/>
    <col min="9996" max="10239" width="9" style="15"/>
    <col min="10240" max="10240" width="4.6640625" style="15" customWidth="1"/>
    <col min="10241" max="10241" width="15.88671875" style="15" customWidth="1"/>
    <col min="10242" max="10243" width="9.109375" style="15" customWidth="1"/>
    <col min="10244" max="10244" width="4.33203125" style="15" customWidth="1"/>
    <col min="10245" max="10245" width="7.44140625" style="15" customWidth="1"/>
    <col min="10246" max="10246" width="19.33203125" style="15" customWidth="1"/>
    <col min="10247" max="10248" width="9.109375" style="15" customWidth="1"/>
    <col min="10249" max="10251" width="2.6640625" style="15" customWidth="1"/>
    <col min="10252" max="10495" width="9" style="15"/>
    <col min="10496" max="10496" width="4.6640625" style="15" customWidth="1"/>
    <col min="10497" max="10497" width="15.88671875" style="15" customWidth="1"/>
    <col min="10498" max="10499" width="9.109375" style="15" customWidth="1"/>
    <col min="10500" max="10500" width="4.33203125" style="15" customWidth="1"/>
    <col min="10501" max="10501" width="7.44140625" style="15" customWidth="1"/>
    <col min="10502" max="10502" width="19.33203125" style="15" customWidth="1"/>
    <col min="10503" max="10504" width="9.109375" style="15" customWidth="1"/>
    <col min="10505" max="10507" width="2.6640625" style="15" customWidth="1"/>
    <col min="10508" max="10751" width="9" style="15"/>
    <col min="10752" max="10752" width="4.6640625" style="15" customWidth="1"/>
    <col min="10753" max="10753" width="15.88671875" style="15" customWidth="1"/>
    <col min="10754" max="10755" width="9.109375" style="15" customWidth="1"/>
    <col min="10756" max="10756" width="4.33203125" style="15" customWidth="1"/>
    <col min="10757" max="10757" width="7.44140625" style="15" customWidth="1"/>
    <col min="10758" max="10758" width="19.33203125" style="15" customWidth="1"/>
    <col min="10759" max="10760" width="9.109375" style="15" customWidth="1"/>
    <col min="10761" max="10763" width="2.6640625" style="15" customWidth="1"/>
    <col min="10764" max="11007" width="9" style="15"/>
    <col min="11008" max="11008" width="4.6640625" style="15" customWidth="1"/>
    <col min="11009" max="11009" width="15.88671875" style="15" customWidth="1"/>
    <col min="11010" max="11011" width="9.109375" style="15" customWidth="1"/>
    <col min="11012" max="11012" width="4.33203125" style="15" customWidth="1"/>
    <col min="11013" max="11013" width="7.44140625" style="15" customWidth="1"/>
    <col min="11014" max="11014" width="19.33203125" style="15" customWidth="1"/>
    <col min="11015" max="11016" width="9.109375" style="15" customWidth="1"/>
    <col min="11017" max="11019" width="2.6640625" style="15" customWidth="1"/>
    <col min="11020" max="11263" width="9" style="15"/>
    <col min="11264" max="11264" width="4.6640625" style="15" customWidth="1"/>
    <col min="11265" max="11265" width="15.88671875" style="15" customWidth="1"/>
    <col min="11266" max="11267" width="9.109375" style="15" customWidth="1"/>
    <col min="11268" max="11268" width="4.33203125" style="15" customWidth="1"/>
    <col min="11269" max="11269" width="7.44140625" style="15" customWidth="1"/>
    <col min="11270" max="11270" width="19.33203125" style="15" customWidth="1"/>
    <col min="11271" max="11272" width="9.109375" style="15" customWidth="1"/>
    <col min="11273" max="11275" width="2.6640625" style="15" customWidth="1"/>
    <col min="11276" max="11519" width="9" style="15"/>
    <col min="11520" max="11520" width="4.6640625" style="15" customWidth="1"/>
    <col min="11521" max="11521" width="15.88671875" style="15" customWidth="1"/>
    <col min="11522" max="11523" width="9.109375" style="15" customWidth="1"/>
    <col min="11524" max="11524" width="4.33203125" style="15" customWidth="1"/>
    <col min="11525" max="11525" width="7.44140625" style="15" customWidth="1"/>
    <col min="11526" max="11526" width="19.33203125" style="15" customWidth="1"/>
    <col min="11527" max="11528" width="9.109375" style="15" customWidth="1"/>
    <col min="11529" max="11531" width="2.6640625" style="15" customWidth="1"/>
    <col min="11532" max="11775" width="9" style="15"/>
    <col min="11776" max="11776" width="4.6640625" style="15" customWidth="1"/>
    <col min="11777" max="11777" width="15.88671875" style="15" customWidth="1"/>
    <col min="11778" max="11779" width="9.109375" style="15" customWidth="1"/>
    <col min="11780" max="11780" width="4.33203125" style="15" customWidth="1"/>
    <col min="11781" max="11781" width="7.44140625" style="15" customWidth="1"/>
    <col min="11782" max="11782" width="19.33203125" style="15" customWidth="1"/>
    <col min="11783" max="11784" width="9.109375" style="15" customWidth="1"/>
    <col min="11785" max="11787" width="2.6640625" style="15" customWidth="1"/>
    <col min="11788" max="12031" width="9" style="15"/>
    <col min="12032" max="12032" width="4.6640625" style="15" customWidth="1"/>
    <col min="12033" max="12033" width="15.88671875" style="15" customWidth="1"/>
    <col min="12034" max="12035" width="9.109375" style="15" customWidth="1"/>
    <col min="12036" max="12036" width="4.33203125" style="15" customWidth="1"/>
    <col min="12037" max="12037" width="7.44140625" style="15" customWidth="1"/>
    <col min="12038" max="12038" width="19.33203125" style="15" customWidth="1"/>
    <col min="12039" max="12040" width="9.109375" style="15" customWidth="1"/>
    <col min="12041" max="12043" width="2.6640625" style="15" customWidth="1"/>
    <col min="12044" max="12287" width="9" style="15"/>
    <col min="12288" max="12288" width="4.6640625" style="15" customWidth="1"/>
    <col min="12289" max="12289" width="15.88671875" style="15" customWidth="1"/>
    <col min="12290" max="12291" width="9.109375" style="15" customWidth="1"/>
    <col min="12292" max="12292" width="4.33203125" style="15" customWidth="1"/>
    <col min="12293" max="12293" width="7.44140625" style="15" customWidth="1"/>
    <col min="12294" max="12294" width="19.33203125" style="15" customWidth="1"/>
    <col min="12295" max="12296" width="9.109375" style="15" customWidth="1"/>
    <col min="12297" max="12299" width="2.6640625" style="15" customWidth="1"/>
    <col min="12300" max="12543" width="9" style="15"/>
    <col min="12544" max="12544" width="4.6640625" style="15" customWidth="1"/>
    <col min="12545" max="12545" width="15.88671875" style="15" customWidth="1"/>
    <col min="12546" max="12547" width="9.109375" style="15" customWidth="1"/>
    <col min="12548" max="12548" width="4.33203125" style="15" customWidth="1"/>
    <col min="12549" max="12549" width="7.44140625" style="15" customWidth="1"/>
    <col min="12550" max="12550" width="19.33203125" style="15" customWidth="1"/>
    <col min="12551" max="12552" width="9.109375" style="15" customWidth="1"/>
    <col min="12553" max="12555" width="2.6640625" style="15" customWidth="1"/>
    <col min="12556" max="12799" width="9" style="15"/>
    <col min="12800" max="12800" width="4.6640625" style="15" customWidth="1"/>
    <col min="12801" max="12801" width="15.88671875" style="15" customWidth="1"/>
    <col min="12802" max="12803" width="9.109375" style="15" customWidth="1"/>
    <col min="12804" max="12804" width="4.33203125" style="15" customWidth="1"/>
    <col min="12805" max="12805" width="7.44140625" style="15" customWidth="1"/>
    <col min="12806" max="12806" width="19.33203125" style="15" customWidth="1"/>
    <col min="12807" max="12808" width="9.109375" style="15" customWidth="1"/>
    <col min="12809" max="12811" width="2.6640625" style="15" customWidth="1"/>
    <col min="12812" max="13055" width="9" style="15"/>
    <col min="13056" max="13056" width="4.6640625" style="15" customWidth="1"/>
    <col min="13057" max="13057" width="15.88671875" style="15" customWidth="1"/>
    <col min="13058" max="13059" width="9.109375" style="15" customWidth="1"/>
    <col min="13060" max="13060" width="4.33203125" style="15" customWidth="1"/>
    <col min="13061" max="13061" width="7.44140625" style="15" customWidth="1"/>
    <col min="13062" max="13062" width="19.33203125" style="15" customWidth="1"/>
    <col min="13063" max="13064" width="9.109375" style="15" customWidth="1"/>
    <col min="13065" max="13067" width="2.6640625" style="15" customWidth="1"/>
    <col min="13068" max="13311" width="9" style="15"/>
    <col min="13312" max="13312" width="4.6640625" style="15" customWidth="1"/>
    <col min="13313" max="13313" width="15.88671875" style="15" customWidth="1"/>
    <col min="13314" max="13315" width="9.109375" style="15" customWidth="1"/>
    <col min="13316" max="13316" width="4.33203125" style="15" customWidth="1"/>
    <col min="13317" max="13317" width="7.44140625" style="15" customWidth="1"/>
    <col min="13318" max="13318" width="19.33203125" style="15" customWidth="1"/>
    <col min="13319" max="13320" width="9.109375" style="15" customWidth="1"/>
    <col min="13321" max="13323" width="2.6640625" style="15" customWidth="1"/>
    <col min="13324" max="13567" width="9" style="15"/>
    <col min="13568" max="13568" width="4.6640625" style="15" customWidth="1"/>
    <col min="13569" max="13569" width="15.88671875" style="15" customWidth="1"/>
    <col min="13570" max="13571" width="9.109375" style="15" customWidth="1"/>
    <col min="13572" max="13572" width="4.33203125" style="15" customWidth="1"/>
    <col min="13573" max="13573" width="7.44140625" style="15" customWidth="1"/>
    <col min="13574" max="13574" width="19.33203125" style="15" customWidth="1"/>
    <col min="13575" max="13576" width="9.109375" style="15" customWidth="1"/>
    <col min="13577" max="13579" width="2.6640625" style="15" customWidth="1"/>
    <col min="13580" max="13823" width="9" style="15"/>
    <col min="13824" max="13824" width="4.6640625" style="15" customWidth="1"/>
    <col min="13825" max="13825" width="15.88671875" style="15" customWidth="1"/>
    <col min="13826" max="13827" width="9.109375" style="15" customWidth="1"/>
    <col min="13828" max="13828" width="4.33203125" style="15" customWidth="1"/>
    <col min="13829" max="13829" width="7.44140625" style="15" customWidth="1"/>
    <col min="13830" max="13830" width="19.33203125" style="15" customWidth="1"/>
    <col min="13831" max="13832" width="9.109375" style="15" customWidth="1"/>
    <col min="13833" max="13835" width="2.6640625" style="15" customWidth="1"/>
    <col min="13836" max="14079" width="9" style="15"/>
    <col min="14080" max="14080" width="4.6640625" style="15" customWidth="1"/>
    <col min="14081" max="14081" width="15.88671875" style="15" customWidth="1"/>
    <col min="14082" max="14083" width="9.109375" style="15" customWidth="1"/>
    <col min="14084" max="14084" width="4.33203125" style="15" customWidth="1"/>
    <col min="14085" max="14085" width="7.44140625" style="15" customWidth="1"/>
    <col min="14086" max="14086" width="19.33203125" style="15" customWidth="1"/>
    <col min="14087" max="14088" width="9.109375" style="15" customWidth="1"/>
    <col min="14089" max="14091" width="2.6640625" style="15" customWidth="1"/>
    <col min="14092" max="14335" width="9" style="15"/>
    <col min="14336" max="14336" width="4.6640625" style="15" customWidth="1"/>
    <col min="14337" max="14337" width="15.88671875" style="15" customWidth="1"/>
    <col min="14338" max="14339" width="9.109375" style="15" customWidth="1"/>
    <col min="14340" max="14340" width="4.33203125" style="15" customWidth="1"/>
    <col min="14341" max="14341" width="7.44140625" style="15" customWidth="1"/>
    <col min="14342" max="14342" width="19.33203125" style="15" customWidth="1"/>
    <col min="14343" max="14344" width="9.109375" style="15" customWidth="1"/>
    <col min="14345" max="14347" width="2.6640625" style="15" customWidth="1"/>
    <col min="14348" max="14591" width="9" style="15"/>
    <col min="14592" max="14592" width="4.6640625" style="15" customWidth="1"/>
    <col min="14593" max="14593" width="15.88671875" style="15" customWidth="1"/>
    <col min="14594" max="14595" width="9.109375" style="15" customWidth="1"/>
    <col min="14596" max="14596" width="4.33203125" style="15" customWidth="1"/>
    <col min="14597" max="14597" width="7.44140625" style="15" customWidth="1"/>
    <col min="14598" max="14598" width="19.33203125" style="15" customWidth="1"/>
    <col min="14599" max="14600" width="9.109375" style="15" customWidth="1"/>
    <col min="14601" max="14603" width="2.6640625" style="15" customWidth="1"/>
    <col min="14604" max="14847" width="9" style="15"/>
    <col min="14848" max="14848" width="4.6640625" style="15" customWidth="1"/>
    <col min="14849" max="14849" width="15.88671875" style="15" customWidth="1"/>
    <col min="14850" max="14851" width="9.109375" style="15" customWidth="1"/>
    <col min="14852" max="14852" width="4.33203125" style="15" customWidth="1"/>
    <col min="14853" max="14853" width="7.44140625" style="15" customWidth="1"/>
    <col min="14854" max="14854" width="19.33203125" style="15" customWidth="1"/>
    <col min="14855" max="14856" width="9.109375" style="15" customWidth="1"/>
    <col min="14857" max="14859" width="2.6640625" style="15" customWidth="1"/>
    <col min="14860" max="15103" width="9" style="15"/>
    <col min="15104" max="15104" width="4.6640625" style="15" customWidth="1"/>
    <col min="15105" max="15105" width="15.88671875" style="15" customWidth="1"/>
    <col min="15106" max="15107" width="9.109375" style="15" customWidth="1"/>
    <col min="15108" max="15108" width="4.33203125" style="15" customWidth="1"/>
    <col min="15109" max="15109" width="7.44140625" style="15" customWidth="1"/>
    <col min="15110" max="15110" width="19.33203125" style="15" customWidth="1"/>
    <col min="15111" max="15112" width="9.109375" style="15" customWidth="1"/>
    <col min="15113" max="15115" width="2.6640625" style="15" customWidth="1"/>
    <col min="15116" max="15359" width="9" style="15"/>
    <col min="15360" max="15360" width="4.6640625" style="15" customWidth="1"/>
    <col min="15361" max="15361" width="15.88671875" style="15" customWidth="1"/>
    <col min="15362" max="15363" width="9.109375" style="15" customWidth="1"/>
    <col min="15364" max="15364" width="4.33203125" style="15" customWidth="1"/>
    <col min="15365" max="15365" width="7.44140625" style="15" customWidth="1"/>
    <col min="15366" max="15366" width="19.33203125" style="15" customWidth="1"/>
    <col min="15367" max="15368" width="9.109375" style="15" customWidth="1"/>
    <col min="15369" max="15371" width="2.6640625" style="15" customWidth="1"/>
    <col min="15372" max="15615" width="9" style="15"/>
    <col min="15616" max="15616" width="4.6640625" style="15" customWidth="1"/>
    <col min="15617" max="15617" width="15.88671875" style="15" customWidth="1"/>
    <col min="15618" max="15619" width="9.109375" style="15" customWidth="1"/>
    <col min="15620" max="15620" width="4.33203125" style="15" customWidth="1"/>
    <col min="15621" max="15621" width="7.44140625" style="15" customWidth="1"/>
    <col min="15622" max="15622" width="19.33203125" style="15" customWidth="1"/>
    <col min="15623" max="15624" width="9.109375" style="15" customWidth="1"/>
    <col min="15625" max="15627" width="2.6640625" style="15" customWidth="1"/>
    <col min="15628" max="15871" width="9" style="15"/>
    <col min="15872" max="15872" width="4.6640625" style="15" customWidth="1"/>
    <col min="15873" max="15873" width="15.88671875" style="15" customWidth="1"/>
    <col min="15874" max="15875" width="9.109375" style="15" customWidth="1"/>
    <col min="15876" max="15876" width="4.33203125" style="15" customWidth="1"/>
    <col min="15877" max="15877" width="7.44140625" style="15" customWidth="1"/>
    <col min="15878" max="15878" width="19.33203125" style="15" customWidth="1"/>
    <col min="15879" max="15880" width="9.109375" style="15" customWidth="1"/>
    <col min="15881" max="15883" width="2.6640625" style="15" customWidth="1"/>
    <col min="15884" max="16127" width="9" style="15"/>
    <col min="16128" max="16128" width="4.6640625" style="15" customWidth="1"/>
    <col min="16129" max="16129" width="15.88671875" style="15" customWidth="1"/>
    <col min="16130" max="16131" width="9.109375" style="15" customWidth="1"/>
    <col min="16132" max="16132" width="4.33203125" style="15" customWidth="1"/>
    <col min="16133" max="16133" width="7.44140625" style="15" customWidth="1"/>
    <col min="16134" max="16134" width="19.33203125" style="15" customWidth="1"/>
    <col min="16135" max="16136" width="9.109375" style="15" customWidth="1"/>
    <col min="16137" max="16139" width="2.6640625" style="15" customWidth="1"/>
    <col min="16140" max="16382" width="9" style="15"/>
    <col min="16383" max="16384" width="9" style="15" customWidth="1"/>
  </cols>
  <sheetData>
    <row r="1" spans="1:8" s="31" customFormat="1" ht="14.4">
      <c r="A1" s="31" t="s">
        <v>122</v>
      </c>
    </row>
    <row r="2" spans="1:8" s="20" customFormat="1">
      <c r="H2" s="33" t="s">
        <v>537</v>
      </c>
    </row>
    <row r="3" spans="1:8" s="170" customFormat="1" ht="18" customHeight="1">
      <c r="A3" s="573" t="s">
        <v>121</v>
      </c>
      <c r="B3" s="545" t="s">
        <v>120</v>
      </c>
      <c r="C3" s="167" t="s">
        <v>119</v>
      </c>
      <c r="D3" s="168"/>
      <c r="E3" s="168"/>
      <c r="F3" s="167" t="s">
        <v>118</v>
      </c>
      <c r="G3" s="168"/>
      <c r="H3" s="169"/>
    </row>
    <row r="4" spans="1:8" s="170" customFormat="1" ht="36" customHeight="1">
      <c r="A4" s="574"/>
      <c r="B4" s="533"/>
      <c r="C4" s="171" t="s">
        <v>114</v>
      </c>
      <c r="D4" s="172" t="s">
        <v>117</v>
      </c>
      <c r="E4" s="172" t="s">
        <v>116</v>
      </c>
      <c r="F4" s="171" t="s">
        <v>115</v>
      </c>
      <c r="G4" s="172" t="s">
        <v>114</v>
      </c>
      <c r="H4" s="173" t="s">
        <v>113</v>
      </c>
    </row>
    <row r="5" spans="1:8" s="20" customFormat="1" ht="42" customHeight="1">
      <c r="A5" s="575" t="s">
        <v>112</v>
      </c>
      <c r="B5" s="577" t="s">
        <v>111</v>
      </c>
      <c r="C5" s="174">
        <v>1020</v>
      </c>
      <c r="D5" s="175" t="s">
        <v>22</v>
      </c>
      <c r="E5" s="176">
        <v>1020</v>
      </c>
      <c r="F5" s="579" t="s">
        <v>110</v>
      </c>
      <c r="G5" s="581">
        <v>401</v>
      </c>
      <c r="H5" s="571">
        <v>6</v>
      </c>
    </row>
    <row r="6" spans="1:8" s="20" customFormat="1" ht="42" customHeight="1">
      <c r="A6" s="576"/>
      <c r="B6" s="578"/>
      <c r="C6" s="177">
        <v>1264</v>
      </c>
      <c r="D6" s="178">
        <v>1264</v>
      </c>
      <c r="E6" s="179" t="s">
        <v>22</v>
      </c>
      <c r="F6" s="580"/>
      <c r="G6" s="582"/>
      <c r="H6" s="572"/>
    </row>
    <row r="7" spans="1:8" s="20" customFormat="1" ht="42" customHeight="1">
      <c r="A7" s="180" t="s">
        <v>23</v>
      </c>
      <c r="B7" s="181" t="s">
        <v>88</v>
      </c>
      <c r="C7" s="182">
        <v>1457</v>
      </c>
      <c r="D7" s="183">
        <v>1457</v>
      </c>
      <c r="E7" s="184" t="s">
        <v>22</v>
      </c>
      <c r="F7" s="185" t="s">
        <v>109</v>
      </c>
      <c r="G7" s="186">
        <v>350</v>
      </c>
      <c r="H7" s="187">
        <v>6</v>
      </c>
    </row>
    <row r="8" spans="1:8" s="136" customFormat="1">
      <c r="H8" s="33" t="s">
        <v>108</v>
      </c>
    </row>
    <row r="9" spans="1:8" s="136" customFormat="1">
      <c r="H9" s="33" t="s">
        <v>65</v>
      </c>
    </row>
    <row r="10" spans="1:8" s="20" customFormat="1">
      <c r="A10" s="136" t="s">
        <v>86</v>
      </c>
    </row>
    <row r="11" spans="1:8" s="20" customFormat="1">
      <c r="A11" s="30" t="s">
        <v>85</v>
      </c>
    </row>
    <row r="12" spans="1:8" s="20" customFormat="1">
      <c r="A12" s="30" t="s">
        <v>548</v>
      </c>
    </row>
    <row r="13" spans="1:8" s="20" customFormat="1">
      <c r="A13" s="30" t="s">
        <v>83</v>
      </c>
    </row>
    <row r="14" spans="1:8" s="20" customFormat="1">
      <c r="A14" s="30" t="s">
        <v>549</v>
      </c>
      <c r="B14" s="15"/>
      <c r="C14" s="15"/>
      <c r="D14" s="15"/>
      <c r="E14" s="15"/>
    </row>
    <row r="15" spans="1:8" s="20" customFormat="1">
      <c r="A15" s="30" t="s">
        <v>107</v>
      </c>
    </row>
    <row r="16" spans="1:8" s="20" customFormat="1"/>
    <row r="17" s="20" customFormat="1"/>
    <row r="18" s="20" customFormat="1"/>
    <row r="19" s="20" customFormat="1"/>
    <row r="20" s="20" customFormat="1"/>
    <row r="21" s="20" customFormat="1"/>
    <row r="22" s="20" customFormat="1"/>
    <row r="23" s="20" customFormat="1"/>
    <row r="24" s="20" customFormat="1"/>
    <row r="25" s="20" customFormat="1"/>
    <row r="26" s="20" customFormat="1"/>
    <row r="27" s="20" customFormat="1"/>
    <row r="28" s="20" customFormat="1"/>
    <row r="29" s="20" customFormat="1"/>
    <row r="30" s="20" customFormat="1"/>
    <row r="31" s="20" customFormat="1"/>
    <row r="32" s="20" customFormat="1"/>
    <row r="33" s="20" customFormat="1"/>
    <row r="34" s="20" customFormat="1"/>
    <row r="35" s="20" customFormat="1"/>
    <row r="36" s="20" customFormat="1"/>
    <row r="37" s="20" customFormat="1"/>
    <row r="38" s="20" customFormat="1"/>
    <row r="39" s="20" customFormat="1"/>
    <row r="40" s="20" customFormat="1"/>
    <row r="41" s="20" customFormat="1"/>
    <row r="42" s="20" customFormat="1"/>
    <row r="43" s="20" customFormat="1"/>
    <row r="44" s="20" customFormat="1"/>
    <row r="45" s="20" customFormat="1"/>
    <row r="46" s="20" customFormat="1"/>
    <row r="47" s="20" customFormat="1"/>
    <row r="48" s="20" customFormat="1"/>
    <row r="49" s="20" customFormat="1"/>
    <row r="50" s="20" customFormat="1"/>
    <row r="51" s="20" customFormat="1"/>
    <row r="52" s="20" customFormat="1"/>
    <row r="53" s="20" customFormat="1"/>
    <row r="54" s="20" customFormat="1"/>
    <row r="55" s="20" customFormat="1"/>
    <row r="56" s="20" customFormat="1"/>
    <row r="57" s="20" customFormat="1"/>
    <row r="58" s="20" customFormat="1"/>
    <row r="59" s="20" customFormat="1"/>
    <row r="60" s="20" customFormat="1"/>
    <row r="61" s="20" customFormat="1"/>
    <row r="62" s="20" customFormat="1"/>
    <row r="63" s="20" customFormat="1"/>
    <row r="64" s="20" customFormat="1"/>
    <row r="65" s="20" customFormat="1"/>
    <row r="66" s="20" customFormat="1"/>
    <row r="67" s="20" customFormat="1"/>
    <row r="68" s="20" customFormat="1"/>
    <row r="69" s="20" customFormat="1"/>
    <row r="70" s="20" customFormat="1"/>
    <row r="71" s="20" customFormat="1"/>
    <row r="72" s="20" customFormat="1"/>
    <row r="73" s="20" customFormat="1"/>
    <row r="74" s="20" customFormat="1"/>
    <row r="75" s="20" customFormat="1"/>
    <row r="76" s="20" customFormat="1"/>
    <row r="77" s="20" customFormat="1"/>
    <row r="78" s="20" customFormat="1"/>
    <row r="79" s="20" customFormat="1"/>
    <row r="80" s="20" customFormat="1"/>
    <row r="81" s="20" customFormat="1"/>
    <row r="82" s="20" customFormat="1"/>
    <row r="83" s="20" customFormat="1"/>
    <row r="84" s="20" customFormat="1"/>
    <row r="85" s="20" customFormat="1"/>
    <row r="86" s="20" customFormat="1"/>
    <row r="87" s="20" customFormat="1"/>
    <row r="88" s="20" customFormat="1"/>
    <row r="89" s="20" customFormat="1"/>
    <row r="90" s="20" customFormat="1"/>
    <row r="91" s="20" customFormat="1"/>
    <row r="92" s="20" customFormat="1"/>
    <row r="93" s="20" customFormat="1"/>
    <row r="94" s="20" customFormat="1"/>
    <row r="95" s="20" customFormat="1"/>
    <row r="96" s="20" customFormat="1"/>
    <row r="97" s="20" customFormat="1"/>
    <row r="98" s="20" customFormat="1"/>
    <row r="99" s="20" customFormat="1"/>
    <row r="100" s="20" customFormat="1"/>
    <row r="101" s="20" customFormat="1"/>
    <row r="102" s="20" customFormat="1"/>
    <row r="103" s="20" customFormat="1"/>
    <row r="104" s="20" customFormat="1"/>
    <row r="105" s="20" customFormat="1"/>
    <row r="106" s="20" customFormat="1"/>
    <row r="107" s="20" customFormat="1"/>
    <row r="108" s="20" customFormat="1"/>
    <row r="109" s="20" customFormat="1"/>
    <row r="110" s="20" customFormat="1"/>
    <row r="111" s="20" customFormat="1"/>
    <row r="112" s="20" customFormat="1"/>
  </sheetData>
  <mergeCells count="7">
    <mergeCell ref="H5:H6"/>
    <mergeCell ref="A3:A4"/>
    <mergeCell ref="B3:B4"/>
    <mergeCell ref="A5:A6"/>
    <mergeCell ref="B5:B6"/>
    <mergeCell ref="F5:F6"/>
    <mergeCell ref="G5:G6"/>
  </mergeCells>
  <phoneticPr fontId="1"/>
  <pageMargins left="0.78740157480314965" right="0.78740157480314965" top="0.98425196850393704" bottom="0.98425196850393704" header="0.51181102362204722" footer="0.51181102362204722"/>
  <pageSetup paperSize="9" scale="93" orientation="portrait" r:id="rId1"/>
  <headerFooter alignWithMargins="0">
    <oddHeader>&amp;A</oddHeader>
    <oddFooter>- &amp;P -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81B539-87D3-4B6C-A1EA-FF08F1518963}">
  <sheetPr>
    <pageSetUpPr autoPageBreaks="0" fitToPage="1"/>
  </sheetPr>
  <dimension ref="A1:K11"/>
  <sheetViews>
    <sheetView showGridLines="0" zoomScaleNormal="100" zoomScaleSheetLayoutView="100" workbookViewId="0"/>
  </sheetViews>
  <sheetFormatPr defaultRowHeight="13.2"/>
  <cols>
    <col min="1" max="1" width="5.109375" style="15" customWidth="1"/>
    <col min="2" max="2" width="4.6640625" style="15" customWidth="1"/>
    <col min="3" max="3" width="14.6640625" style="15" customWidth="1"/>
    <col min="4" max="4" width="19.6640625" style="15" customWidth="1"/>
    <col min="5" max="7" width="6.6640625" style="15" customWidth="1"/>
    <col min="8" max="11" width="8.21875" style="15" customWidth="1"/>
    <col min="12" max="14" width="2.6640625" style="15" customWidth="1"/>
    <col min="15" max="256" width="9" style="15"/>
    <col min="257" max="257" width="5.109375" style="15" customWidth="1"/>
    <col min="258" max="258" width="4.6640625" style="15" customWidth="1"/>
    <col min="259" max="259" width="14.6640625" style="15" customWidth="1"/>
    <col min="260" max="260" width="18.88671875" style="15" customWidth="1"/>
    <col min="261" max="263" width="6.6640625" style="15" customWidth="1"/>
    <col min="264" max="267" width="6.109375" style="15" customWidth="1"/>
    <col min="268" max="270" width="2.6640625" style="15" customWidth="1"/>
    <col min="271" max="512" width="9" style="15"/>
    <col min="513" max="513" width="5.109375" style="15" customWidth="1"/>
    <col min="514" max="514" width="4.6640625" style="15" customWidth="1"/>
    <col min="515" max="515" width="14.6640625" style="15" customWidth="1"/>
    <col min="516" max="516" width="18.88671875" style="15" customWidth="1"/>
    <col min="517" max="519" width="6.6640625" style="15" customWidth="1"/>
    <col min="520" max="523" width="6.109375" style="15" customWidth="1"/>
    <col min="524" max="526" width="2.6640625" style="15" customWidth="1"/>
    <col min="527" max="768" width="9" style="15"/>
    <col min="769" max="769" width="5.109375" style="15" customWidth="1"/>
    <col min="770" max="770" width="4.6640625" style="15" customWidth="1"/>
    <col min="771" max="771" width="14.6640625" style="15" customWidth="1"/>
    <col min="772" max="772" width="18.88671875" style="15" customWidth="1"/>
    <col min="773" max="775" width="6.6640625" style="15" customWidth="1"/>
    <col min="776" max="779" width="6.109375" style="15" customWidth="1"/>
    <col min="780" max="782" width="2.6640625" style="15" customWidth="1"/>
    <col min="783" max="1024" width="9" style="15"/>
    <col min="1025" max="1025" width="5.109375" style="15" customWidth="1"/>
    <col min="1026" max="1026" width="4.6640625" style="15" customWidth="1"/>
    <col min="1027" max="1027" width="14.6640625" style="15" customWidth="1"/>
    <col min="1028" max="1028" width="18.88671875" style="15" customWidth="1"/>
    <col min="1029" max="1031" width="6.6640625" style="15" customWidth="1"/>
    <col min="1032" max="1035" width="6.109375" style="15" customWidth="1"/>
    <col min="1036" max="1038" width="2.6640625" style="15" customWidth="1"/>
    <col min="1039" max="1280" width="9" style="15"/>
    <col min="1281" max="1281" width="5.109375" style="15" customWidth="1"/>
    <col min="1282" max="1282" width="4.6640625" style="15" customWidth="1"/>
    <col min="1283" max="1283" width="14.6640625" style="15" customWidth="1"/>
    <col min="1284" max="1284" width="18.88671875" style="15" customWidth="1"/>
    <col min="1285" max="1287" width="6.6640625" style="15" customWidth="1"/>
    <col min="1288" max="1291" width="6.109375" style="15" customWidth="1"/>
    <col min="1292" max="1294" width="2.6640625" style="15" customWidth="1"/>
    <col min="1295" max="1536" width="9" style="15"/>
    <col min="1537" max="1537" width="5.109375" style="15" customWidth="1"/>
    <col min="1538" max="1538" width="4.6640625" style="15" customWidth="1"/>
    <col min="1539" max="1539" width="14.6640625" style="15" customWidth="1"/>
    <col min="1540" max="1540" width="18.88671875" style="15" customWidth="1"/>
    <col min="1541" max="1543" width="6.6640625" style="15" customWidth="1"/>
    <col min="1544" max="1547" width="6.109375" style="15" customWidth="1"/>
    <col min="1548" max="1550" width="2.6640625" style="15" customWidth="1"/>
    <col min="1551" max="1792" width="9" style="15"/>
    <col min="1793" max="1793" width="5.109375" style="15" customWidth="1"/>
    <col min="1794" max="1794" width="4.6640625" style="15" customWidth="1"/>
    <col min="1795" max="1795" width="14.6640625" style="15" customWidth="1"/>
    <col min="1796" max="1796" width="18.88671875" style="15" customWidth="1"/>
    <col min="1797" max="1799" width="6.6640625" style="15" customWidth="1"/>
    <col min="1800" max="1803" width="6.109375" style="15" customWidth="1"/>
    <col min="1804" max="1806" width="2.6640625" style="15" customWidth="1"/>
    <col min="1807" max="2048" width="9" style="15"/>
    <col min="2049" max="2049" width="5.109375" style="15" customWidth="1"/>
    <col min="2050" max="2050" width="4.6640625" style="15" customWidth="1"/>
    <col min="2051" max="2051" width="14.6640625" style="15" customWidth="1"/>
    <col min="2052" max="2052" width="18.88671875" style="15" customWidth="1"/>
    <col min="2053" max="2055" width="6.6640625" style="15" customWidth="1"/>
    <col min="2056" max="2059" width="6.109375" style="15" customWidth="1"/>
    <col min="2060" max="2062" width="2.6640625" style="15" customWidth="1"/>
    <col min="2063" max="2304" width="9" style="15"/>
    <col min="2305" max="2305" width="5.109375" style="15" customWidth="1"/>
    <col min="2306" max="2306" width="4.6640625" style="15" customWidth="1"/>
    <col min="2307" max="2307" width="14.6640625" style="15" customWidth="1"/>
    <col min="2308" max="2308" width="18.88671875" style="15" customWidth="1"/>
    <col min="2309" max="2311" width="6.6640625" style="15" customWidth="1"/>
    <col min="2312" max="2315" width="6.109375" style="15" customWidth="1"/>
    <col min="2316" max="2318" width="2.6640625" style="15" customWidth="1"/>
    <col min="2319" max="2560" width="9" style="15"/>
    <col min="2561" max="2561" width="5.109375" style="15" customWidth="1"/>
    <col min="2562" max="2562" width="4.6640625" style="15" customWidth="1"/>
    <col min="2563" max="2563" width="14.6640625" style="15" customWidth="1"/>
    <col min="2564" max="2564" width="18.88671875" style="15" customWidth="1"/>
    <col min="2565" max="2567" width="6.6640625" style="15" customWidth="1"/>
    <col min="2568" max="2571" width="6.109375" style="15" customWidth="1"/>
    <col min="2572" max="2574" width="2.6640625" style="15" customWidth="1"/>
    <col min="2575" max="2816" width="9" style="15"/>
    <col min="2817" max="2817" width="5.109375" style="15" customWidth="1"/>
    <col min="2818" max="2818" width="4.6640625" style="15" customWidth="1"/>
    <col min="2819" max="2819" width="14.6640625" style="15" customWidth="1"/>
    <col min="2820" max="2820" width="18.88671875" style="15" customWidth="1"/>
    <col min="2821" max="2823" width="6.6640625" style="15" customWidth="1"/>
    <col min="2824" max="2827" width="6.109375" style="15" customWidth="1"/>
    <col min="2828" max="2830" width="2.6640625" style="15" customWidth="1"/>
    <col min="2831" max="3072" width="9" style="15"/>
    <col min="3073" max="3073" width="5.109375" style="15" customWidth="1"/>
    <col min="3074" max="3074" width="4.6640625" style="15" customWidth="1"/>
    <col min="3075" max="3075" width="14.6640625" style="15" customWidth="1"/>
    <col min="3076" max="3076" width="18.88671875" style="15" customWidth="1"/>
    <col min="3077" max="3079" width="6.6640625" style="15" customWidth="1"/>
    <col min="3080" max="3083" width="6.109375" style="15" customWidth="1"/>
    <col min="3084" max="3086" width="2.6640625" style="15" customWidth="1"/>
    <col min="3087" max="3328" width="9" style="15"/>
    <col min="3329" max="3329" width="5.109375" style="15" customWidth="1"/>
    <col min="3330" max="3330" width="4.6640625" style="15" customWidth="1"/>
    <col min="3331" max="3331" width="14.6640625" style="15" customWidth="1"/>
    <col min="3332" max="3332" width="18.88671875" style="15" customWidth="1"/>
    <col min="3333" max="3335" width="6.6640625" style="15" customWidth="1"/>
    <col min="3336" max="3339" width="6.109375" style="15" customWidth="1"/>
    <col min="3340" max="3342" width="2.6640625" style="15" customWidth="1"/>
    <col min="3343" max="3584" width="9" style="15"/>
    <col min="3585" max="3585" width="5.109375" style="15" customWidth="1"/>
    <col min="3586" max="3586" width="4.6640625" style="15" customWidth="1"/>
    <col min="3587" max="3587" width="14.6640625" style="15" customWidth="1"/>
    <col min="3588" max="3588" width="18.88671875" style="15" customWidth="1"/>
    <col min="3589" max="3591" width="6.6640625" style="15" customWidth="1"/>
    <col min="3592" max="3595" width="6.109375" style="15" customWidth="1"/>
    <col min="3596" max="3598" width="2.6640625" style="15" customWidth="1"/>
    <col min="3599" max="3840" width="9" style="15"/>
    <col min="3841" max="3841" width="5.109375" style="15" customWidth="1"/>
    <col min="3842" max="3842" width="4.6640625" style="15" customWidth="1"/>
    <col min="3843" max="3843" width="14.6640625" style="15" customWidth="1"/>
    <col min="3844" max="3844" width="18.88671875" style="15" customWidth="1"/>
    <col min="3845" max="3847" width="6.6640625" style="15" customWidth="1"/>
    <col min="3848" max="3851" width="6.109375" style="15" customWidth="1"/>
    <col min="3852" max="3854" width="2.6640625" style="15" customWidth="1"/>
    <col min="3855" max="4096" width="9" style="15"/>
    <col min="4097" max="4097" width="5.109375" style="15" customWidth="1"/>
    <col min="4098" max="4098" width="4.6640625" style="15" customWidth="1"/>
    <col min="4099" max="4099" width="14.6640625" style="15" customWidth="1"/>
    <col min="4100" max="4100" width="18.88671875" style="15" customWidth="1"/>
    <col min="4101" max="4103" width="6.6640625" style="15" customWidth="1"/>
    <col min="4104" max="4107" width="6.109375" style="15" customWidth="1"/>
    <col min="4108" max="4110" width="2.6640625" style="15" customWidth="1"/>
    <col min="4111" max="4352" width="9" style="15"/>
    <col min="4353" max="4353" width="5.109375" style="15" customWidth="1"/>
    <col min="4354" max="4354" width="4.6640625" style="15" customWidth="1"/>
    <col min="4355" max="4355" width="14.6640625" style="15" customWidth="1"/>
    <col min="4356" max="4356" width="18.88671875" style="15" customWidth="1"/>
    <col min="4357" max="4359" width="6.6640625" style="15" customWidth="1"/>
    <col min="4360" max="4363" width="6.109375" style="15" customWidth="1"/>
    <col min="4364" max="4366" width="2.6640625" style="15" customWidth="1"/>
    <col min="4367" max="4608" width="9" style="15"/>
    <col min="4609" max="4609" width="5.109375" style="15" customWidth="1"/>
    <col min="4610" max="4610" width="4.6640625" style="15" customWidth="1"/>
    <col min="4611" max="4611" width="14.6640625" style="15" customWidth="1"/>
    <col min="4612" max="4612" width="18.88671875" style="15" customWidth="1"/>
    <col min="4613" max="4615" width="6.6640625" style="15" customWidth="1"/>
    <col min="4616" max="4619" width="6.109375" style="15" customWidth="1"/>
    <col min="4620" max="4622" width="2.6640625" style="15" customWidth="1"/>
    <col min="4623" max="4864" width="9" style="15"/>
    <col min="4865" max="4865" width="5.109375" style="15" customWidth="1"/>
    <col min="4866" max="4866" width="4.6640625" style="15" customWidth="1"/>
    <col min="4867" max="4867" width="14.6640625" style="15" customWidth="1"/>
    <col min="4868" max="4868" width="18.88671875" style="15" customWidth="1"/>
    <col min="4869" max="4871" width="6.6640625" style="15" customWidth="1"/>
    <col min="4872" max="4875" width="6.109375" style="15" customWidth="1"/>
    <col min="4876" max="4878" width="2.6640625" style="15" customWidth="1"/>
    <col min="4879" max="5120" width="9" style="15"/>
    <col min="5121" max="5121" width="5.109375" style="15" customWidth="1"/>
    <col min="5122" max="5122" width="4.6640625" style="15" customWidth="1"/>
    <col min="5123" max="5123" width="14.6640625" style="15" customWidth="1"/>
    <col min="5124" max="5124" width="18.88671875" style="15" customWidth="1"/>
    <col min="5125" max="5127" width="6.6640625" style="15" customWidth="1"/>
    <col min="5128" max="5131" width="6.109375" style="15" customWidth="1"/>
    <col min="5132" max="5134" width="2.6640625" style="15" customWidth="1"/>
    <col min="5135" max="5376" width="9" style="15"/>
    <col min="5377" max="5377" width="5.109375" style="15" customWidth="1"/>
    <col min="5378" max="5378" width="4.6640625" style="15" customWidth="1"/>
    <col min="5379" max="5379" width="14.6640625" style="15" customWidth="1"/>
    <col min="5380" max="5380" width="18.88671875" style="15" customWidth="1"/>
    <col min="5381" max="5383" width="6.6640625" style="15" customWidth="1"/>
    <col min="5384" max="5387" width="6.109375" style="15" customWidth="1"/>
    <col min="5388" max="5390" width="2.6640625" style="15" customWidth="1"/>
    <col min="5391" max="5632" width="9" style="15"/>
    <col min="5633" max="5633" width="5.109375" style="15" customWidth="1"/>
    <col min="5634" max="5634" width="4.6640625" style="15" customWidth="1"/>
    <col min="5635" max="5635" width="14.6640625" style="15" customWidth="1"/>
    <col min="5636" max="5636" width="18.88671875" style="15" customWidth="1"/>
    <col min="5637" max="5639" width="6.6640625" style="15" customWidth="1"/>
    <col min="5640" max="5643" width="6.109375" style="15" customWidth="1"/>
    <col min="5644" max="5646" width="2.6640625" style="15" customWidth="1"/>
    <col min="5647" max="5888" width="9" style="15"/>
    <col min="5889" max="5889" width="5.109375" style="15" customWidth="1"/>
    <col min="5890" max="5890" width="4.6640625" style="15" customWidth="1"/>
    <col min="5891" max="5891" width="14.6640625" style="15" customWidth="1"/>
    <col min="5892" max="5892" width="18.88671875" style="15" customWidth="1"/>
    <col min="5893" max="5895" width="6.6640625" style="15" customWidth="1"/>
    <col min="5896" max="5899" width="6.109375" style="15" customWidth="1"/>
    <col min="5900" max="5902" width="2.6640625" style="15" customWidth="1"/>
    <col min="5903" max="6144" width="9" style="15"/>
    <col min="6145" max="6145" width="5.109375" style="15" customWidth="1"/>
    <col min="6146" max="6146" width="4.6640625" style="15" customWidth="1"/>
    <col min="6147" max="6147" width="14.6640625" style="15" customWidth="1"/>
    <col min="6148" max="6148" width="18.88671875" style="15" customWidth="1"/>
    <col min="6149" max="6151" width="6.6640625" style="15" customWidth="1"/>
    <col min="6152" max="6155" width="6.109375" style="15" customWidth="1"/>
    <col min="6156" max="6158" width="2.6640625" style="15" customWidth="1"/>
    <col min="6159" max="6400" width="9" style="15"/>
    <col min="6401" max="6401" width="5.109375" style="15" customWidth="1"/>
    <col min="6402" max="6402" width="4.6640625" style="15" customWidth="1"/>
    <col min="6403" max="6403" width="14.6640625" style="15" customWidth="1"/>
    <col min="6404" max="6404" width="18.88671875" style="15" customWidth="1"/>
    <col min="6405" max="6407" width="6.6640625" style="15" customWidth="1"/>
    <col min="6408" max="6411" width="6.109375" style="15" customWidth="1"/>
    <col min="6412" max="6414" width="2.6640625" style="15" customWidth="1"/>
    <col min="6415" max="6656" width="9" style="15"/>
    <col min="6657" max="6657" width="5.109375" style="15" customWidth="1"/>
    <col min="6658" max="6658" width="4.6640625" style="15" customWidth="1"/>
    <col min="6659" max="6659" width="14.6640625" style="15" customWidth="1"/>
    <col min="6660" max="6660" width="18.88671875" style="15" customWidth="1"/>
    <col min="6661" max="6663" width="6.6640625" style="15" customWidth="1"/>
    <col min="6664" max="6667" width="6.109375" style="15" customWidth="1"/>
    <col min="6668" max="6670" width="2.6640625" style="15" customWidth="1"/>
    <col min="6671" max="6912" width="9" style="15"/>
    <col min="6913" max="6913" width="5.109375" style="15" customWidth="1"/>
    <col min="6914" max="6914" width="4.6640625" style="15" customWidth="1"/>
    <col min="6915" max="6915" width="14.6640625" style="15" customWidth="1"/>
    <col min="6916" max="6916" width="18.88671875" style="15" customWidth="1"/>
    <col min="6917" max="6919" width="6.6640625" style="15" customWidth="1"/>
    <col min="6920" max="6923" width="6.109375" style="15" customWidth="1"/>
    <col min="6924" max="6926" width="2.6640625" style="15" customWidth="1"/>
    <col min="6927" max="7168" width="9" style="15"/>
    <col min="7169" max="7169" width="5.109375" style="15" customWidth="1"/>
    <col min="7170" max="7170" width="4.6640625" style="15" customWidth="1"/>
    <col min="7171" max="7171" width="14.6640625" style="15" customWidth="1"/>
    <col min="7172" max="7172" width="18.88671875" style="15" customWidth="1"/>
    <col min="7173" max="7175" width="6.6640625" style="15" customWidth="1"/>
    <col min="7176" max="7179" width="6.109375" style="15" customWidth="1"/>
    <col min="7180" max="7182" width="2.6640625" style="15" customWidth="1"/>
    <col min="7183" max="7424" width="9" style="15"/>
    <col min="7425" max="7425" width="5.109375" style="15" customWidth="1"/>
    <col min="7426" max="7426" width="4.6640625" style="15" customWidth="1"/>
    <col min="7427" max="7427" width="14.6640625" style="15" customWidth="1"/>
    <col min="7428" max="7428" width="18.88671875" style="15" customWidth="1"/>
    <col min="7429" max="7431" width="6.6640625" style="15" customWidth="1"/>
    <col min="7432" max="7435" width="6.109375" style="15" customWidth="1"/>
    <col min="7436" max="7438" width="2.6640625" style="15" customWidth="1"/>
    <col min="7439" max="7680" width="9" style="15"/>
    <col min="7681" max="7681" width="5.109375" style="15" customWidth="1"/>
    <col min="7682" max="7682" width="4.6640625" style="15" customWidth="1"/>
    <col min="7683" max="7683" width="14.6640625" style="15" customWidth="1"/>
    <col min="7684" max="7684" width="18.88671875" style="15" customWidth="1"/>
    <col min="7685" max="7687" width="6.6640625" style="15" customWidth="1"/>
    <col min="7688" max="7691" width="6.109375" style="15" customWidth="1"/>
    <col min="7692" max="7694" width="2.6640625" style="15" customWidth="1"/>
    <col min="7695" max="7936" width="9" style="15"/>
    <col min="7937" max="7937" width="5.109375" style="15" customWidth="1"/>
    <col min="7938" max="7938" width="4.6640625" style="15" customWidth="1"/>
    <col min="7939" max="7939" width="14.6640625" style="15" customWidth="1"/>
    <col min="7940" max="7940" width="18.88671875" style="15" customWidth="1"/>
    <col min="7941" max="7943" width="6.6640625" style="15" customWidth="1"/>
    <col min="7944" max="7947" width="6.109375" style="15" customWidth="1"/>
    <col min="7948" max="7950" width="2.6640625" style="15" customWidth="1"/>
    <col min="7951" max="8192" width="9" style="15"/>
    <col min="8193" max="8193" width="5.109375" style="15" customWidth="1"/>
    <col min="8194" max="8194" width="4.6640625" style="15" customWidth="1"/>
    <col min="8195" max="8195" width="14.6640625" style="15" customWidth="1"/>
    <col min="8196" max="8196" width="18.88671875" style="15" customWidth="1"/>
    <col min="8197" max="8199" width="6.6640625" style="15" customWidth="1"/>
    <col min="8200" max="8203" width="6.109375" style="15" customWidth="1"/>
    <col min="8204" max="8206" width="2.6640625" style="15" customWidth="1"/>
    <col min="8207" max="8448" width="9" style="15"/>
    <col min="8449" max="8449" width="5.109375" style="15" customWidth="1"/>
    <col min="8450" max="8450" width="4.6640625" style="15" customWidth="1"/>
    <col min="8451" max="8451" width="14.6640625" style="15" customWidth="1"/>
    <col min="8452" max="8452" width="18.88671875" style="15" customWidth="1"/>
    <col min="8453" max="8455" width="6.6640625" style="15" customWidth="1"/>
    <col min="8456" max="8459" width="6.109375" style="15" customWidth="1"/>
    <col min="8460" max="8462" width="2.6640625" style="15" customWidth="1"/>
    <col min="8463" max="8704" width="9" style="15"/>
    <col min="8705" max="8705" width="5.109375" style="15" customWidth="1"/>
    <col min="8706" max="8706" width="4.6640625" style="15" customWidth="1"/>
    <col min="8707" max="8707" width="14.6640625" style="15" customWidth="1"/>
    <col min="8708" max="8708" width="18.88671875" style="15" customWidth="1"/>
    <col min="8709" max="8711" width="6.6640625" style="15" customWidth="1"/>
    <col min="8712" max="8715" width="6.109375" style="15" customWidth="1"/>
    <col min="8716" max="8718" width="2.6640625" style="15" customWidth="1"/>
    <col min="8719" max="8960" width="9" style="15"/>
    <col min="8961" max="8961" width="5.109375" style="15" customWidth="1"/>
    <col min="8962" max="8962" width="4.6640625" style="15" customWidth="1"/>
    <col min="8963" max="8963" width="14.6640625" style="15" customWidth="1"/>
    <col min="8964" max="8964" width="18.88671875" style="15" customWidth="1"/>
    <col min="8965" max="8967" width="6.6640625" style="15" customWidth="1"/>
    <col min="8968" max="8971" width="6.109375" style="15" customWidth="1"/>
    <col min="8972" max="8974" width="2.6640625" style="15" customWidth="1"/>
    <col min="8975" max="9216" width="9" style="15"/>
    <col min="9217" max="9217" width="5.109375" style="15" customWidth="1"/>
    <col min="9218" max="9218" width="4.6640625" style="15" customWidth="1"/>
    <col min="9219" max="9219" width="14.6640625" style="15" customWidth="1"/>
    <col min="9220" max="9220" width="18.88671875" style="15" customWidth="1"/>
    <col min="9221" max="9223" width="6.6640625" style="15" customWidth="1"/>
    <col min="9224" max="9227" width="6.109375" style="15" customWidth="1"/>
    <col min="9228" max="9230" width="2.6640625" style="15" customWidth="1"/>
    <col min="9231" max="9472" width="9" style="15"/>
    <col min="9473" max="9473" width="5.109375" style="15" customWidth="1"/>
    <col min="9474" max="9474" width="4.6640625" style="15" customWidth="1"/>
    <col min="9475" max="9475" width="14.6640625" style="15" customWidth="1"/>
    <col min="9476" max="9476" width="18.88671875" style="15" customWidth="1"/>
    <col min="9477" max="9479" width="6.6640625" style="15" customWidth="1"/>
    <col min="9480" max="9483" width="6.109375" style="15" customWidth="1"/>
    <col min="9484" max="9486" width="2.6640625" style="15" customWidth="1"/>
    <col min="9487" max="9728" width="9" style="15"/>
    <col min="9729" max="9729" width="5.109375" style="15" customWidth="1"/>
    <col min="9730" max="9730" width="4.6640625" style="15" customWidth="1"/>
    <col min="9731" max="9731" width="14.6640625" style="15" customWidth="1"/>
    <col min="9732" max="9732" width="18.88671875" style="15" customWidth="1"/>
    <col min="9733" max="9735" width="6.6640625" style="15" customWidth="1"/>
    <col min="9736" max="9739" width="6.109375" style="15" customWidth="1"/>
    <col min="9740" max="9742" width="2.6640625" style="15" customWidth="1"/>
    <col min="9743" max="9984" width="9" style="15"/>
    <col min="9985" max="9985" width="5.109375" style="15" customWidth="1"/>
    <col min="9986" max="9986" width="4.6640625" style="15" customWidth="1"/>
    <col min="9987" max="9987" width="14.6640625" style="15" customWidth="1"/>
    <col min="9988" max="9988" width="18.88671875" style="15" customWidth="1"/>
    <col min="9989" max="9991" width="6.6640625" style="15" customWidth="1"/>
    <col min="9992" max="9995" width="6.109375" style="15" customWidth="1"/>
    <col min="9996" max="9998" width="2.6640625" style="15" customWidth="1"/>
    <col min="9999" max="10240" width="9" style="15"/>
    <col min="10241" max="10241" width="5.109375" style="15" customWidth="1"/>
    <col min="10242" max="10242" width="4.6640625" style="15" customWidth="1"/>
    <col min="10243" max="10243" width="14.6640625" style="15" customWidth="1"/>
    <col min="10244" max="10244" width="18.88671875" style="15" customWidth="1"/>
    <col min="10245" max="10247" width="6.6640625" style="15" customWidth="1"/>
    <col min="10248" max="10251" width="6.109375" style="15" customWidth="1"/>
    <col min="10252" max="10254" width="2.6640625" style="15" customWidth="1"/>
    <col min="10255" max="10496" width="9" style="15"/>
    <col min="10497" max="10497" width="5.109375" style="15" customWidth="1"/>
    <col min="10498" max="10498" width="4.6640625" style="15" customWidth="1"/>
    <col min="10499" max="10499" width="14.6640625" style="15" customWidth="1"/>
    <col min="10500" max="10500" width="18.88671875" style="15" customWidth="1"/>
    <col min="10501" max="10503" width="6.6640625" style="15" customWidth="1"/>
    <col min="10504" max="10507" width="6.109375" style="15" customWidth="1"/>
    <col min="10508" max="10510" width="2.6640625" style="15" customWidth="1"/>
    <col min="10511" max="10752" width="9" style="15"/>
    <col min="10753" max="10753" width="5.109375" style="15" customWidth="1"/>
    <col min="10754" max="10754" width="4.6640625" style="15" customWidth="1"/>
    <col min="10755" max="10755" width="14.6640625" style="15" customWidth="1"/>
    <col min="10756" max="10756" width="18.88671875" style="15" customWidth="1"/>
    <col min="10757" max="10759" width="6.6640625" style="15" customWidth="1"/>
    <col min="10760" max="10763" width="6.109375" style="15" customWidth="1"/>
    <col min="10764" max="10766" width="2.6640625" style="15" customWidth="1"/>
    <col min="10767" max="11008" width="9" style="15"/>
    <col min="11009" max="11009" width="5.109375" style="15" customWidth="1"/>
    <col min="11010" max="11010" width="4.6640625" style="15" customWidth="1"/>
    <col min="11011" max="11011" width="14.6640625" style="15" customWidth="1"/>
    <col min="11012" max="11012" width="18.88671875" style="15" customWidth="1"/>
    <col min="11013" max="11015" width="6.6640625" style="15" customWidth="1"/>
    <col min="11016" max="11019" width="6.109375" style="15" customWidth="1"/>
    <col min="11020" max="11022" width="2.6640625" style="15" customWidth="1"/>
    <col min="11023" max="11264" width="9" style="15"/>
    <col min="11265" max="11265" width="5.109375" style="15" customWidth="1"/>
    <col min="11266" max="11266" width="4.6640625" style="15" customWidth="1"/>
    <col min="11267" max="11267" width="14.6640625" style="15" customWidth="1"/>
    <col min="11268" max="11268" width="18.88671875" style="15" customWidth="1"/>
    <col min="11269" max="11271" width="6.6640625" style="15" customWidth="1"/>
    <col min="11272" max="11275" width="6.109375" style="15" customWidth="1"/>
    <col min="11276" max="11278" width="2.6640625" style="15" customWidth="1"/>
    <col min="11279" max="11520" width="9" style="15"/>
    <col min="11521" max="11521" width="5.109375" style="15" customWidth="1"/>
    <col min="11522" max="11522" width="4.6640625" style="15" customWidth="1"/>
    <col min="11523" max="11523" width="14.6640625" style="15" customWidth="1"/>
    <col min="11524" max="11524" width="18.88671875" style="15" customWidth="1"/>
    <col min="11525" max="11527" width="6.6640625" style="15" customWidth="1"/>
    <col min="11528" max="11531" width="6.109375" style="15" customWidth="1"/>
    <col min="11532" max="11534" width="2.6640625" style="15" customWidth="1"/>
    <col min="11535" max="11776" width="9" style="15"/>
    <col min="11777" max="11777" width="5.109375" style="15" customWidth="1"/>
    <col min="11778" max="11778" width="4.6640625" style="15" customWidth="1"/>
    <col min="11779" max="11779" width="14.6640625" style="15" customWidth="1"/>
    <col min="11780" max="11780" width="18.88671875" style="15" customWidth="1"/>
    <col min="11781" max="11783" width="6.6640625" style="15" customWidth="1"/>
    <col min="11784" max="11787" width="6.109375" style="15" customWidth="1"/>
    <col min="11788" max="11790" width="2.6640625" style="15" customWidth="1"/>
    <col min="11791" max="12032" width="9" style="15"/>
    <col min="12033" max="12033" width="5.109375" style="15" customWidth="1"/>
    <col min="12034" max="12034" width="4.6640625" style="15" customWidth="1"/>
    <col min="12035" max="12035" width="14.6640625" style="15" customWidth="1"/>
    <col min="12036" max="12036" width="18.88671875" style="15" customWidth="1"/>
    <col min="12037" max="12039" width="6.6640625" style="15" customWidth="1"/>
    <col min="12040" max="12043" width="6.109375" style="15" customWidth="1"/>
    <col min="12044" max="12046" width="2.6640625" style="15" customWidth="1"/>
    <col min="12047" max="12288" width="9" style="15"/>
    <col min="12289" max="12289" width="5.109375" style="15" customWidth="1"/>
    <col min="12290" max="12290" width="4.6640625" style="15" customWidth="1"/>
    <col min="12291" max="12291" width="14.6640625" style="15" customWidth="1"/>
    <col min="12292" max="12292" width="18.88671875" style="15" customWidth="1"/>
    <col min="12293" max="12295" width="6.6640625" style="15" customWidth="1"/>
    <col min="12296" max="12299" width="6.109375" style="15" customWidth="1"/>
    <col min="12300" max="12302" width="2.6640625" style="15" customWidth="1"/>
    <col min="12303" max="12544" width="9" style="15"/>
    <col min="12545" max="12545" width="5.109375" style="15" customWidth="1"/>
    <col min="12546" max="12546" width="4.6640625" style="15" customWidth="1"/>
    <col min="12547" max="12547" width="14.6640625" style="15" customWidth="1"/>
    <col min="12548" max="12548" width="18.88671875" style="15" customWidth="1"/>
    <col min="12549" max="12551" width="6.6640625" style="15" customWidth="1"/>
    <col min="12552" max="12555" width="6.109375" style="15" customWidth="1"/>
    <col min="12556" max="12558" width="2.6640625" style="15" customWidth="1"/>
    <col min="12559" max="12800" width="9" style="15"/>
    <col min="12801" max="12801" width="5.109375" style="15" customWidth="1"/>
    <col min="12802" max="12802" width="4.6640625" style="15" customWidth="1"/>
    <col min="12803" max="12803" width="14.6640625" style="15" customWidth="1"/>
    <col min="12804" max="12804" width="18.88671875" style="15" customWidth="1"/>
    <col min="12805" max="12807" width="6.6640625" style="15" customWidth="1"/>
    <col min="12808" max="12811" width="6.109375" style="15" customWidth="1"/>
    <col min="12812" max="12814" width="2.6640625" style="15" customWidth="1"/>
    <col min="12815" max="13056" width="9" style="15"/>
    <col min="13057" max="13057" width="5.109375" style="15" customWidth="1"/>
    <col min="13058" max="13058" width="4.6640625" style="15" customWidth="1"/>
    <col min="13059" max="13059" width="14.6640625" style="15" customWidth="1"/>
    <col min="13060" max="13060" width="18.88671875" style="15" customWidth="1"/>
    <col min="13061" max="13063" width="6.6640625" style="15" customWidth="1"/>
    <col min="13064" max="13067" width="6.109375" style="15" customWidth="1"/>
    <col min="13068" max="13070" width="2.6640625" style="15" customWidth="1"/>
    <col min="13071" max="13312" width="9" style="15"/>
    <col min="13313" max="13313" width="5.109375" style="15" customWidth="1"/>
    <col min="13314" max="13314" width="4.6640625" style="15" customWidth="1"/>
    <col min="13315" max="13315" width="14.6640625" style="15" customWidth="1"/>
    <col min="13316" max="13316" width="18.88671875" style="15" customWidth="1"/>
    <col min="13317" max="13319" width="6.6640625" style="15" customWidth="1"/>
    <col min="13320" max="13323" width="6.109375" style="15" customWidth="1"/>
    <col min="13324" max="13326" width="2.6640625" style="15" customWidth="1"/>
    <col min="13327" max="13568" width="9" style="15"/>
    <col min="13569" max="13569" width="5.109375" style="15" customWidth="1"/>
    <col min="13570" max="13570" width="4.6640625" style="15" customWidth="1"/>
    <col min="13571" max="13571" width="14.6640625" style="15" customWidth="1"/>
    <col min="13572" max="13572" width="18.88671875" style="15" customWidth="1"/>
    <col min="13573" max="13575" width="6.6640625" style="15" customWidth="1"/>
    <col min="13576" max="13579" width="6.109375" style="15" customWidth="1"/>
    <col min="13580" max="13582" width="2.6640625" style="15" customWidth="1"/>
    <col min="13583" max="13824" width="9" style="15"/>
    <col min="13825" max="13825" width="5.109375" style="15" customWidth="1"/>
    <col min="13826" max="13826" width="4.6640625" style="15" customWidth="1"/>
    <col min="13827" max="13827" width="14.6640625" style="15" customWidth="1"/>
    <col min="13828" max="13828" width="18.88671875" style="15" customWidth="1"/>
    <col min="13829" max="13831" width="6.6640625" style="15" customWidth="1"/>
    <col min="13832" max="13835" width="6.109375" style="15" customWidth="1"/>
    <col min="13836" max="13838" width="2.6640625" style="15" customWidth="1"/>
    <col min="13839" max="14080" width="9" style="15"/>
    <col min="14081" max="14081" width="5.109375" style="15" customWidth="1"/>
    <col min="14082" max="14082" width="4.6640625" style="15" customWidth="1"/>
    <col min="14083" max="14083" width="14.6640625" style="15" customWidth="1"/>
    <col min="14084" max="14084" width="18.88671875" style="15" customWidth="1"/>
    <col min="14085" max="14087" width="6.6640625" style="15" customWidth="1"/>
    <col min="14088" max="14091" width="6.109375" style="15" customWidth="1"/>
    <col min="14092" max="14094" width="2.6640625" style="15" customWidth="1"/>
    <col min="14095" max="14336" width="9" style="15"/>
    <col min="14337" max="14337" width="5.109375" style="15" customWidth="1"/>
    <col min="14338" max="14338" width="4.6640625" style="15" customWidth="1"/>
    <col min="14339" max="14339" width="14.6640625" style="15" customWidth="1"/>
    <col min="14340" max="14340" width="18.88671875" style="15" customWidth="1"/>
    <col min="14341" max="14343" width="6.6640625" style="15" customWidth="1"/>
    <col min="14344" max="14347" width="6.109375" style="15" customWidth="1"/>
    <col min="14348" max="14350" width="2.6640625" style="15" customWidth="1"/>
    <col min="14351" max="14592" width="9" style="15"/>
    <col min="14593" max="14593" width="5.109375" style="15" customWidth="1"/>
    <col min="14594" max="14594" width="4.6640625" style="15" customWidth="1"/>
    <col min="14595" max="14595" width="14.6640625" style="15" customWidth="1"/>
    <col min="14596" max="14596" width="18.88671875" style="15" customWidth="1"/>
    <col min="14597" max="14599" width="6.6640625" style="15" customWidth="1"/>
    <col min="14600" max="14603" width="6.109375" style="15" customWidth="1"/>
    <col min="14604" max="14606" width="2.6640625" style="15" customWidth="1"/>
    <col min="14607" max="14848" width="9" style="15"/>
    <col min="14849" max="14849" width="5.109375" style="15" customWidth="1"/>
    <col min="14850" max="14850" width="4.6640625" style="15" customWidth="1"/>
    <col min="14851" max="14851" width="14.6640625" style="15" customWidth="1"/>
    <col min="14852" max="14852" width="18.88671875" style="15" customWidth="1"/>
    <col min="14853" max="14855" width="6.6640625" style="15" customWidth="1"/>
    <col min="14856" max="14859" width="6.109375" style="15" customWidth="1"/>
    <col min="14860" max="14862" width="2.6640625" style="15" customWidth="1"/>
    <col min="14863" max="15104" width="9" style="15"/>
    <col min="15105" max="15105" width="5.109375" style="15" customWidth="1"/>
    <col min="15106" max="15106" width="4.6640625" style="15" customWidth="1"/>
    <col min="15107" max="15107" width="14.6640625" style="15" customWidth="1"/>
    <col min="15108" max="15108" width="18.88671875" style="15" customWidth="1"/>
    <col min="15109" max="15111" width="6.6640625" style="15" customWidth="1"/>
    <col min="15112" max="15115" width="6.109375" style="15" customWidth="1"/>
    <col min="15116" max="15118" width="2.6640625" style="15" customWidth="1"/>
    <col min="15119" max="15360" width="9" style="15"/>
    <col min="15361" max="15361" width="5.109375" style="15" customWidth="1"/>
    <col min="15362" max="15362" width="4.6640625" style="15" customWidth="1"/>
    <col min="15363" max="15363" width="14.6640625" style="15" customWidth="1"/>
    <col min="15364" max="15364" width="18.88671875" style="15" customWidth="1"/>
    <col min="15365" max="15367" width="6.6640625" style="15" customWidth="1"/>
    <col min="15368" max="15371" width="6.109375" style="15" customWidth="1"/>
    <col min="15372" max="15374" width="2.6640625" style="15" customWidth="1"/>
    <col min="15375" max="15616" width="9" style="15"/>
    <col min="15617" max="15617" width="5.109375" style="15" customWidth="1"/>
    <col min="15618" max="15618" width="4.6640625" style="15" customWidth="1"/>
    <col min="15619" max="15619" width="14.6640625" style="15" customWidth="1"/>
    <col min="15620" max="15620" width="18.88671875" style="15" customWidth="1"/>
    <col min="15621" max="15623" width="6.6640625" style="15" customWidth="1"/>
    <col min="15624" max="15627" width="6.109375" style="15" customWidth="1"/>
    <col min="15628" max="15630" width="2.6640625" style="15" customWidth="1"/>
    <col min="15631" max="15872" width="9" style="15"/>
    <col min="15873" max="15873" width="5.109375" style="15" customWidth="1"/>
    <col min="15874" max="15874" width="4.6640625" style="15" customWidth="1"/>
    <col min="15875" max="15875" width="14.6640625" style="15" customWidth="1"/>
    <col min="15876" max="15876" width="18.88671875" style="15" customWidth="1"/>
    <col min="15877" max="15879" width="6.6640625" style="15" customWidth="1"/>
    <col min="15880" max="15883" width="6.109375" style="15" customWidth="1"/>
    <col min="15884" max="15886" width="2.6640625" style="15" customWidth="1"/>
    <col min="15887" max="16128" width="9" style="15"/>
    <col min="16129" max="16129" width="5.109375" style="15" customWidth="1"/>
    <col min="16130" max="16130" width="4.6640625" style="15" customWidth="1"/>
    <col min="16131" max="16131" width="14.6640625" style="15" customWidth="1"/>
    <col min="16132" max="16132" width="18.88671875" style="15" customWidth="1"/>
    <col min="16133" max="16135" width="6.6640625" style="15" customWidth="1"/>
    <col min="16136" max="16139" width="6.109375" style="15" customWidth="1"/>
    <col min="16140" max="16142" width="2.6640625" style="15" customWidth="1"/>
    <col min="16143" max="16384" width="9" style="15"/>
  </cols>
  <sheetData>
    <row r="1" spans="1:11" s="31" customFormat="1" ht="14.4">
      <c r="A1" s="31" t="s">
        <v>143</v>
      </c>
    </row>
    <row r="2" spans="1:11" s="136" customFormat="1">
      <c r="K2" s="33" t="s">
        <v>538</v>
      </c>
    </row>
    <row r="3" spans="1:11" ht="18" customHeight="1">
      <c r="A3" s="591" t="s">
        <v>142</v>
      </c>
      <c r="B3" s="593" t="s">
        <v>141</v>
      </c>
      <c r="C3" s="545" t="s">
        <v>120</v>
      </c>
      <c r="D3" s="545" t="s">
        <v>140</v>
      </c>
      <c r="E3" s="545" t="s">
        <v>139</v>
      </c>
      <c r="F3" s="188" t="s">
        <v>138</v>
      </c>
      <c r="G3" s="189" t="s">
        <v>138</v>
      </c>
      <c r="H3" s="596" t="s">
        <v>137</v>
      </c>
      <c r="I3" s="597"/>
      <c r="J3" s="597"/>
      <c r="K3" s="598"/>
    </row>
    <row r="4" spans="1:11" ht="23.25" customHeight="1">
      <c r="A4" s="592"/>
      <c r="B4" s="594"/>
      <c r="C4" s="532"/>
      <c r="D4" s="595"/>
      <c r="E4" s="532"/>
      <c r="F4" s="190" t="s">
        <v>136</v>
      </c>
      <c r="G4" s="191" t="s">
        <v>135</v>
      </c>
      <c r="H4" s="192" t="s">
        <v>134</v>
      </c>
      <c r="I4" s="193" t="s">
        <v>133</v>
      </c>
      <c r="J4" s="193" t="s">
        <v>132</v>
      </c>
      <c r="K4" s="194" t="s">
        <v>21</v>
      </c>
    </row>
    <row r="5" spans="1:11" ht="23.25" customHeight="1">
      <c r="A5" s="195" t="s">
        <v>129</v>
      </c>
      <c r="B5" s="196" t="s">
        <v>128</v>
      </c>
      <c r="C5" s="197" t="s">
        <v>131</v>
      </c>
      <c r="D5" s="540" t="s">
        <v>130</v>
      </c>
      <c r="E5" s="583">
        <v>390</v>
      </c>
      <c r="F5" s="175">
        <v>210</v>
      </c>
      <c r="G5" s="585">
        <v>2</v>
      </c>
      <c r="H5" s="587">
        <v>7</v>
      </c>
      <c r="I5" s="198" t="s">
        <v>44</v>
      </c>
      <c r="J5" s="198" t="s">
        <v>44</v>
      </c>
      <c r="K5" s="589">
        <v>8</v>
      </c>
    </row>
    <row r="6" spans="1:11" ht="22.95" customHeight="1">
      <c r="A6" s="199" t="s">
        <v>129</v>
      </c>
      <c r="B6" s="200" t="s">
        <v>128</v>
      </c>
      <c r="C6" s="201" t="s">
        <v>127</v>
      </c>
      <c r="D6" s="542"/>
      <c r="E6" s="584"/>
      <c r="F6" s="133">
        <v>108</v>
      </c>
      <c r="G6" s="586"/>
      <c r="H6" s="588"/>
      <c r="I6" s="202">
        <v>1</v>
      </c>
      <c r="J6" s="203" t="s">
        <v>44</v>
      </c>
      <c r="K6" s="590"/>
    </row>
    <row r="7" spans="1:11">
      <c r="K7" s="33" t="s">
        <v>126</v>
      </c>
    </row>
    <row r="8" spans="1:11">
      <c r="A8" s="30" t="s">
        <v>125</v>
      </c>
    </row>
    <row r="9" spans="1:11">
      <c r="A9" s="15" t="s">
        <v>550</v>
      </c>
    </row>
    <row r="10" spans="1:11">
      <c r="A10" s="15" t="s">
        <v>124</v>
      </c>
    </row>
    <row r="11" spans="1:11" s="20" customFormat="1">
      <c r="A11" s="30" t="s">
        <v>123</v>
      </c>
    </row>
  </sheetData>
  <mergeCells count="11">
    <mergeCell ref="H3:K3"/>
    <mergeCell ref="A3:A4"/>
    <mergeCell ref="B3:B4"/>
    <mergeCell ref="C3:C4"/>
    <mergeCell ref="D3:D4"/>
    <mergeCell ref="E3:E4"/>
    <mergeCell ref="D5:D6"/>
    <mergeCell ref="E5:E6"/>
    <mergeCell ref="G5:G6"/>
    <mergeCell ref="H5:H6"/>
    <mergeCell ref="K5:K6"/>
  </mergeCells>
  <phoneticPr fontId="1"/>
  <pageMargins left="0.78740157480314965" right="0.78740157480314965" top="0.98425196850393704" bottom="0.98425196850393704" header="0.51181102362204722" footer="0.51181102362204722"/>
  <pageSetup paperSize="9" scale="89" orientation="portrait" horizontalDpi="4294967292" verticalDpi="300" r:id="rId1"/>
  <headerFooter alignWithMargins="0">
    <oddHeader>&amp;A</oddHeader>
    <oddFooter>- &amp;P -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274CB7-0396-4C69-B2FC-EE8D9DE72837}">
  <sheetPr>
    <pageSetUpPr autoPageBreaks="0"/>
  </sheetPr>
  <dimension ref="A1:M12"/>
  <sheetViews>
    <sheetView showGridLines="0" zoomScaleNormal="100" zoomScaleSheetLayoutView="100" workbookViewId="0"/>
  </sheetViews>
  <sheetFormatPr defaultRowHeight="13.2"/>
  <cols>
    <col min="1" max="1" width="7.77734375" style="98" customWidth="1"/>
    <col min="2" max="13" width="6.77734375" style="15" customWidth="1"/>
    <col min="14" max="16" width="2.6640625" style="15" customWidth="1"/>
    <col min="17" max="256" width="9" style="15"/>
    <col min="257" max="269" width="6.6640625" style="15" customWidth="1"/>
    <col min="270" max="272" width="2.6640625" style="15" customWidth="1"/>
    <col min="273" max="512" width="9" style="15"/>
    <col min="513" max="525" width="6.6640625" style="15" customWidth="1"/>
    <col min="526" max="528" width="2.6640625" style="15" customWidth="1"/>
    <col min="529" max="768" width="9" style="15"/>
    <col min="769" max="781" width="6.6640625" style="15" customWidth="1"/>
    <col min="782" max="784" width="2.6640625" style="15" customWidth="1"/>
    <col min="785" max="1024" width="9" style="15"/>
    <col min="1025" max="1037" width="6.6640625" style="15" customWidth="1"/>
    <col min="1038" max="1040" width="2.6640625" style="15" customWidth="1"/>
    <col min="1041" max="1280" width="9" style="15"/>
    <col min="1281" max="1293" width="6.6640625" style="15" customWidth="1"/>
    <col min="1294" max="1296" width="2.6640625" style="15" customWidth="1"/>
    <col min="1297" max="1536" width="9" style="15"/>
    <col min="1537" max="1549" width="6.6640625" style="15" customWidth="1"/>
    <col min="1550" max="1552" width="2.6640625" style="15" customWidth="1"/>
    <col min="1553" max="1792" width="9" style="15"/>
    <col min="1793" max="1805" width="6.6640625" style="15" customWidth="1"/>
    <col min="1806" max="1808" width="2.6640625" style="15" customWidth="1"/>
    <col min="1809" max="2048" width="9" style="15"/>
    <col min="2049" max="2061" width="6.6640625" style="15" customWidth="1"/>
    <col min="2062" max="2064" width="2.6640625" style="15" customWidth="1"/>
    <col min="2065" max="2304" width="9" style="15"/>
    <col min="2305" max="2317" width="6.6640625" style="15" customWidth="1"/>
    <col min="2318" max="2320" width="2.6640625" style="15" customWidth="1"/>
    <col min="2321" max="2560" width="9" style="15"/>
    <col min="2561" max="2573" width="6.6640625" style="15" customWidth="1"/>
    <col min="2574" max="2576" width="2.6640625" style="15" customWidth="1"/>
    <col min="2577" max="2816" width="9" style="15"/>
    <col min="2817" max="2829" width="6.6640625" style="15" customWidth="1"/>
    <col min="2830" max="2832" width="2.6640625" style="15" customWidth="1"/>
    <col min="2833" max="3072" width="9" style="15"/>
    <col min="3073" max="3085" width="6.6640625" style="15" customWidth="1"/>
    <col min="3086" max="3088" width="2.6640625" style="15" customWidth="1"/>
    <col min="3089" max="3328" width="9" style="15"/>
    <col min="3329" max="3341" width="6.6640625" style="15" customWidth="1"/>
    <col min="3342" max="3344" width="2.6640625" style="15" customWidth="1"/>
    <col min="3345" max="3584" width="9" style="15"/>
    <col min="3585" max="3597" width="6.6640625" style="15" customWidth="1"/>
    <col min="3598" max="3600" width="2.6640625" style="15" customWidth="1"/>
    <col min="3601" max="3840" width="9" style="15"/>
    <col min="3841" max="3853" width="6.6640625" style="15" customWidth="1"/>
    <col min="3854" max="3856" width="2.6640625" style="15" customWidth="1"/>
    <col min="3857" max="4096" width="9" style="15"/>
    <col min="4097" max="4109" width="6.6640625" style="15" customWidth="1"/>
    <col min="4110" max="4112" width="2.6640625" style="15" customWidth="1"/>
    <col min="4113" max="4352" width="9" style="15"/>
    <col min="4353" max="4365" width="6.6640625" style="15" customWidth="1"/>
    <col min="4366" max="4368" width="2.6640625" style="15" customWidth="1"/>
    <col min="4369" max="4608" width="9" style="15"/>
    <col min="4609" max="4621" width="6.6640625" style="15" customWidth="1"/>
    <col min="4622" max="4624" width="2.6640625" style="15" customWidth="1"/>
    <col min="4625" max="4864" width="9" style="15"/>
    <col min="4865" max="4877" width="6.6640625" style="15" customWidth="1"/>
    <col min="4878" max="4880" width="2.6640625" style="15" customWidth="1"/>
    <col min="4881" max="5120" width="9" style="15"/>
    <col min="5121" max="5133" width="6.6640625" style="15" customWidth="1"/>
    <col min="5134" max="5136" width="2.6640625" style="15" customWidth="1"/>
    <col min="5137" max="5376" width="9" style="15"/>
    <col min="5377" max="5389" width="6.6640625" style="15" customWidth="1"/>
    <col min="5390" max="5392" width="2.6640625" style="15" customWidth="1"/>
    <col min="5393" max="5632" width="9" style="15"/>
    <col min="5633" max="5645" width="6.6640625" style="15" customWidth="1"/>
    <col min="5646" max="5648" width="2.6640625" style="15" customWidth="1"/>
    <col min="5649" max="5888" width="9" style="15"/>
    <col min="5889" max="5901" width="6.6640625" style="15" customWidth="1"/>
    <col min="5902" max="5904" width="2.6640625" style="15" customWidth="1"/>
    <col min="5905" max="6144" width="9" style="15"/>
    <col min="6145" max="6157" width="6.6640625" style="15" customWidth="1"/>
    <col min="6158" max="6160" width="2.6640625" style="15" customWidth="1"/>
    <col min="6161" max="6400" width="9" style="15"/>
    <col min="6401" max="6413" width="6.6640625" style="15" customWidth="1"/>
    <col min="6414" max="6416" width="2.6640625" style="15" customWidth="1"/>
    <col min="6417" max="6656" width="9" style="15"/>
    <col min="6657" max="6669" width="6.6640625" style="15" customWidth="1"/>
    <col min="6670" max="6672" width="2.6640625" style="15" customWidth="1"/>
    <col min="6673" max="6912" width="9" style="15"/>
    <col min="6913" max="6925" width="6.6640625" style="15" customWidth="1"/>
    <col min="6926" max="6928" width="2.6640625" style="15" customWidth="1"/>
    <col min="6929" max="7168" width="9" style="15"/>
    <col min="7169" max="7181" width="6.6640625" style="15" customWidth="1"/>
    <col min="7182" max="7184" width="2.6640625" style="15" customWidth="1"/>
    <col min="7185" max="7424" width="9" style="15"/>
    <col min="7425" max="7437" width="6.6640625" style="15" customWidth="1"/>
    <col min="7438" max="7440" width="2.6640625" style="15" customWidth="1"/>
    <col min="7441" max="7680" width="9" style="15"/>
    <col min="7681" max="7693" width="6.6640625" style="15" customWidth="1"/>
    <col min="7694" max="7696" width="2.6640625" style="15" customWidth="1"/>
    <col min="7697" max="7936" width="9" style="15"/>
    <col min="7937" max="7949" width="6.6640625" style="15" customWidth="1"/>
    <col min="7950" max="7952" width="2.6640625" style="15" customWidth="1"/>
    <col min="7953" max="8192" width="9" style="15"/>
    <col min="8193" max="8205" width="6.6640625" style="15" customWidth="1"/>
    <col min="8206" max="8208" width="2.6640625" style="15" customWidth="1"/>
    <col min="8209" max="8448" width="9" style="15"/>
    <col min="8449" max="8461" width="6.6640625" style="15" customWidth="1"/>
    <col min="8462" max="8464" width="2.6640625" style="15" customWidth="1"/>
    <col min="8465" max="8704" width="9" style="15"/>
    <col min="8705" max="8717" width="6.6640625" style="15" customWidth="1"/>
    <col min="8718" max="8720" width="2.6640625" style="15" customWidth="1"/>
    <col min="8721" max="8960" width="9" style="15"/>
    <col min="8961" max="8973" width="6.6640625" style="15" customWidth="1"/>
    <col min="8974" max="8976" width="2.6640625" style="15" customWidth="1"/>
    <col min="8977" max="9216" width="9" style="15"/>
    <col min="9217" max="9229" width="6.6640625" style="15" customWidth="1"/>
    <col min="9230" max="9232" width="2.6640625" style="15" customWidth="1"/>
    <col min="9233" max="9472" width="9" style="15"/>
    <col min="9473" max="9485" width="6.6640625" style="15" customWidth="1"/>
    <col min="9486" max="9488" width="2.6640625" style="15" customWidth="1"/>
    <col min="9489" max="9728" width="9" style="15"/>
    <col min="9729" max="9741" width="6.6640625" style="15" customWidth="1"/>
    <col min="9742" max="9744" width="2.6640625" style="15" customWidth="1"/>
    <col min="9745" max="9984" width="9" style="15"/>
    <col min="9985" max="9997" width="6.6640625" style="15" customWidth="1"/>
    <col min="9998" max="10000" width="2.6640625" style="15" customWidth="1"/>
    <col min="10001" max="10240" width="9" style="15"/>
    <col min="10241" max="10253" width="6.6640625" style="15" customWidth="1"/>
    <col min="10254" max="10256" width="2.6640625" style="15" customWidth="1"/>
    <col min="10257" max="10496" width="9" style="15"/>
    <col min="10497" max="10509" width="6.6640625" style="15" customWidth="1"/>
    <col min="10510" max="10512" width="2.6640625" style="15" customWidth="1"/>
    <col min="10513" max="10752" width="9" style="15"/>
    <col min="10753" max="10765" width="6.6640625" style="15" customWidth="1"/>
    <col min="10766" max="10768" width="2.6640625" style="15" customWidth="1"/>
    <col min="10769" max="11008" width="9" style="15"/>
    <col min="11009" max="11021" width="6.6640625" style="15" customWidth="1"/>
    <col min="11022" max="11024" width="2.6640625" style="15" customWidth="1"/>
    <col min="11025" max="11264" width="9" style="15"/>
    <col min="11265" max="11277" width="6.6640625" style="15" customWidth="1"/>
    <col min="11278" max="11280" width="2.6640625" style="15" customWidth="1"/>
    <col min="11281" max="11520" width="9" style="15"/>
    <col min="11521" max="11533" width="6.6640625" style="15" customWidth="1"/>
    <col min="11534" max="11536" width="2.6640625" style="15" customWidth="1"/>
    <col min="11537" max="11776" width="9" style="15"/>
    <col min="11777" max="11789" width="6.6640625" style="15" customWidth="1"/>
    <col min="11790" max="11792" width="2.6640625" style="15" customWidth="1"/>
    <col min="11793" max="12032" width="9" style="15"/>
    <col min="12033" max="12045" width="6.6640625" style="15" customWidth="1"/>
    <col min="12046" max="12048" width="2.6640625" style="15" customWidth="1"/>
    <col min="12049" max="12288" width="9" style="15"/>
    <col min="12289" max="12301" width="6.6640625" style="15" customWidth="1"/>
    <col min="12302" max="12304" width="2.6640625" style="15" customWidth="1"/>
    <col min="12305" max="12544" width="9" style="15"/>
    <col min="12545" max="12557" width="6.6640625" style="15" customWidth="1"/>
    <col min="12558" max="12560" width="2.6640625" style="15" customWidth="1"/>
    <col min="12561" max="12800" width="9" style="15"/>
    <col min="12801" max="12813" width="6.6640625" style="15" customWidth="1"/>
    <col min="12814" max="12816" width="2.6640625" style="15" customWidth="1"/>
    <col min="12817" max="13056" width="9" style="15"/>
    <col min="13057" max="13069" width="6.6640625" style="15" customWidth="1"/>
    <col min="13070" max="13072" width="2.6640625" style="15" customWidth="1"/>
    <col min="13073" max="13312" width="9" style="15"/>
    <col min="13313" max="13325" width="6.6640625" style="15" customWidth="1"/>
    <col min="13326" max="13328" width="2.6640625" style="15" customWidth="1"/>
    <col min="13329" max="13568" width="9" style="15"/>
    <col min="13569" max="13581" width="6.6640625" style="15" customWidth="1"/>
    <col min="13582" max="13584" width="2.6640625" style="15" customWidth="1"/>
    <col min="13585" max="13824" width="9" style="15"/>
    <col min="13825" max="13837" width="6.6640625" style="15" customWidth="1"/>
    <col min="13838" max="13840" width="2.6640625" style="15" customWidth="1"/>
    <col min="13841" max="14080" width="9" style="15"/>
    <col min="14081" max="14093" width="6.6640625" style="15" customWidth="1"/>
    <col min="14094" max="14096" width="2.6640625" style="15" customWidth="1"/>
    <col min="14097" max="14336" width="9" style="15"/>
    <col min="14337" max="14349" width="6.6640625" style="15" customWidth="1"/>
    <col min="14350" max="14352" width="2.6640625" style="15" customWidth="1"/>
    <col min="14353" max="14592" width="9" style="15"/>
    <col min="14593" max="14605" width="6.6640625" style="15" customWidth="1"/>
    <col min="14606" max="14608" width="2.6640625" style="15" customWidth="1"/>
    <col min="14609" max="14848" width="9" style="15"/>
    <col min="14849" max="14861" width="6.6640625" style="15" customWidth="1"/>
    <col min="14862" max="14864" width="2.6640625" style="15" customWidth="1"/>
    <col min="14865" max="15104" width="9" style="15"/>
    <col min="15105" max="15117" width="6.6640625" style="15" customWidth="1"/>
    <col min="15118" max="15120" width="2.6640625" style="15" customWidth="1"/>
    <col min="15121" max="15360" width="9" style="15"/>
    <col min="15361" max="15373" width="6.6640625" style="15" customWidth="1"/>
    <col min="15374" max="15376" width="2.6640625" style="15" customWidth="1"/>
    <col min="15377" max="15616" width="9" style="15"/>
    <col min="15617" max="15629" width="6.6640625" style="15" customWidth="1"/>
    <col min="15630" max="15632" width="2.6640625" style="15" customWidth="1"/>
    <col min="15633" max="15872" width="9" style="15"/>
    <col min="15873" max="15885" width="6.6640625" style="15" customWidth="1"/>
    <col min="15886" max="15888" width="2.6640625" style="15" customWidth="1"/>
    <col min="15889" max="16128" width="9" style="15"/>
    <col min="16129" max="16141" width="6.6640625" style="15" customWidth="1"/>
    <col min="16142" max="16144" width="2.6640625" style="15" customWidth="1"/>
    <col min="16145" max="16384" width="9" style="15"/>
  </cols>
  <sheetData>
    <row r="1" spans="1:13" s="31" customFormat="1" ht="14.4">
      <c r="A1" s="31" t="s">
        <v>153</v>
      </c>
    </row>
    <row r="2" spans="1:13" s="31" customFormat="1" ht="9.9" customHeight="1"/>
    <row r="3" spans="1:13" s="31" customFormat="1" ht="14.4">
      <c r="A3" s="31" t="s">
        <v>152</v>
      </c>
    </row>
    <row r="4" spans="1:13" s="20" customFormat="1">
      <c r="A4" s="105"/>
      <c r="M4" s="33" t="s">
        <v>151</v>
      </c>
    </row>
    <row r="5" spans="1:13" s="151" customFormat="1" ht="18" customHeight="1">
      <c r="A5" s="34" t="s">
        <v>38</v>
      </c>
      <c r="B5" s="204" t="s">
        <v>150</v>
      </c>
      <c r="C5" s="205"/>
      <c r="D5" s="206" t="s">
        <v>149</v>
      </c>
      <c r="E5" s="205"/>
      <c r="F5" s="206" t="s">
        <v>148</v>
      </c>
      <c r="G5" s="205"/>
      <c r="H5" s="206" t="s">
        <v>147</v>
      </c>
      <c r="I5" s="205"/>
      <c r="J5" s="206" t="s">
        <v>146</v>
      </c>
      <c r="K5" s="205"/>
      <c r="L5" s="206" t="s">
        <v>145</v>
      </c>
      <c r="M5" s="205"/>
    </row>
    <row r="6" spans="1:13" s="151" customFormat="1" ht="18" customHeight="1">
      <c r="A6" s="207" t="s">
        <v>144</v>
      </c>
      <c r="B6" s="208" t="s">
        <v>28</v>
      </c>
      <c r="C6" s="209" t="s">
        <v>27</v>
      </c>
      <c r="D6" s="210" t="s">
        <v>28</v>
      </c>
      <c r="E6" s="209" t="s">
        <v>27</v>
      </c>
      <c r="F6" s="210" t="s">
        <v>28</v>
      </c>
      <c r="G6" s="209" t="s">
        <v>27</v>
      </c>
      <c r="H6" s="210" t="s">
        <v>28</v>
      </c>
      <c r="I6" s="209" t="s">
        <v>27</v>
      </c>
      <c r="J6" s="210" t="s">
        <v>28</v>
      </c>
      <c r="K6" s="209" t="s">
        <v>27</v>
      </c>
      <c r="L6" s="210" t="s">
        <v>28</v>
      </c>
      <c r="M6" s="209" t="s">
        <v>27</v>
      </c>
    </row>
    <row r="7" spans="1:13" s="151" customFormat="1" ht="18" customHeight="1">
      <c r="A7" s="121" t="s">
        <v>166</v>
      </c>
      <c r="B7" s="211">
        <v>115.1</v>
      </c>
      <c r="C7" s="212">
        <v>117.1</v>
      </c>
      <c r="D7" s="211">
        <v>122.3</v>
      </c>
      <c r="E7" s="213">
        <v>122.8</v>
      </c>
      <c r="F7" s="211">
        <v>129.1</v>
      </c>
      <c r="G7" s="213">
        <v>132.4</v>
      </c>
      <c r="H7" s="211">
        <v>134.4</v>
      </c>
      <c r="I7" s="213">
        <v>136.9</v>
      </c>
      <c r="J7" s="211">
        <v>142.69999999999999</v>
      </c>
      <c r="K7" s="213">
        <v>142.69999999999999</v>
      </c>
      <c r="L7" s="211">
        <v>151.4</v>
      </c>
      <c r="M7" s="213">
        <v>150.19999999999999</v>
      </c>
    </row>
    <row r="8" spans="1:13" s="151" customFormat="1" ht="18" customHeight="1">
      <c r="A8" s="214" t="s">
        <v>4</v>
      </c>
      <c r="B8" s="211">
        <v>115.3</v>
      </c>
      <c r="C8" s="212">
        <v>116.2</v>
      </c>
      <c r="D8" s="211">
        <v>121.2</v>
      </c>
      <c r="E8" s="213">
        <v>122.8</v>
      </c>
      <c r="F8" s="211">
        <v>127.4</v>
      </c>
      <c r="G8" s="213">
        <v>128.80000000000001</v>
      </c>
      <c r="H8" s="211">
        <v>134.30000000000001</v>
      </c>
      <c r="I8" s="213">
        <v>139.19999999999999</v>
      </c>
      <c r="J8" s="211">
        <v>140</v>
      </c>
      <c r="K8" s="213">
        <v>144</v>
      </c>
      <c r="L8" s="211">
        <v>149.4</v>
      </c>
      <c r="M8" s="213">
        <v>148.9</v>
      </c>
    </row>
    <row r="9" spans="1:13" s="151" customFormat="1" ht="18" customHeight="1">
      <c r="A9" s="121" t="s">
        <v>3</v>
      </c>
      <c r="B9" s="215">
        <v>117</v>
      </c>
      <c r="C9" s="216">
        <v>117.6</v>
      </c>
      <c r="D9" s="215">
        <v>121.9</v>
      </c>
      <c r="E9" s="217">
        <v>122</v>
      </c>
      <c r="F9" s="215">
        <v>127.3</v>
      </c>
      <c r="G9" s="217">
        <v>129.1</v>
      </c>
      <c r="H9" s="215">
        <v>132.19999999999999</v>
      </c>
      <c r="I9" s="217">
        <v>135.1</v>
      </c>
      <c r="J9" s="215">
        <v>139.69999999999999</v>
      </c>
      <c r="K9" s="217">
        <v>145.9</v>
      </c>
      <c r="L9" s="215">
        <v>147.30000000000001</v>
      </c>
      <c r="M9" s="217">
        <v>150.9</v>
      </c>
    </row>
    <row r="10" spans="1:13" s="151" customFormat="1" ht="18" customHeight="1">
      <c r="A10" s="121" t="s">
        <v>2</v>
      </c>
      <c r="B10" s="215">
        <v>116.7</v>
      </c>
      <c r="C10" s="216">
        <v>115.7</v>
      </c>
      <c r="D10" s="215">
        <v>123.1</v>
      </c>
      <c r="E10" s="217">
        <v>123</v>
      </c>
      <c r="F10" s="215">
        <v>128</v>
      </c>
      <c r="G10" s="217">
        <v>128.30000000000001</v>
      </c>
      <c r="H10" s="215">
        <v>133.19999999999999</v>
      </c>
      <c r="I10" s="217">
        <v>134.4</v>
      </c>
      <c r="J10" s="215">
        <v>137.80000000000001</v>
      </c>
      <c r="K10" s="217">
        <v>141.9</v>
      </c>
      <c r="L10" s="215">
        <v>147.69999999999999</v>
      </c>
      <c r="M10" s="217">
        <v>151.5</v>
      </c>
    </row>
    <row r="11" spans="1:13" s="151" customFormat="1" ht="18" customHeight="1">
      <c r="A11" s="127" t="s">
        <v>163</v>
      </c>
      <c r="B11" s="218">
        <v>116.9</v>
      </c>
      <c r="C11" s="219">
        <v>115</v>
      </c>
      <c r="D11" s="218">
        <v>122.5</v>
      </c>
      <c r="E11" s="220">
        <v>122.5</v>
      </c>
      <c r="F11" s="218">
        <v>128.4</v>
      </c>
      <c r="G11" s="220">
        <v>130.30000000000001</v>
      </c>
      <c r="H11" s="218">
        <v>133.69999999999999</v>
      </c>
      <c r="I11" s="220">
        <v>134.19999999999999</v>
      </c>
      <c r="J11" s="218">
        <v>139.1</v>
      </c>
      <c r="K11" s="220">
        <v>141</v>
      </c>
      <c r="L11" s="218">
        <v>144.6</v>
      </c>
      <c r="M11" s="220">
        <v>148.1</v>
      </c>
    </row>
    <row r="12" spans="1:13">
      <c r="M12" s="33" t="s">
        <v>42</v>
      </c>
    </row>
  </sheetData>
  <phoneticPr fontId="1"/>
  <pageMargins left="0.78740157480314965" right="0.78740157480314965" top="0.98425196850393704" bottom="0.98425196850393704" header="0.51181102362204722" footer="0.51181102362204722"/>
  <pageSetup paperSize="9" scale="97" orientation="portrait" horizontalDpi="4294967292" verticalDpi="300" r:id="rId1"/>
  <headerFooter alignWithMargins="0">
    <oddHeader>&amp;A</oddHeader>
    <oddFooter>- &amp;P -</oddFooter>
  </headerFooter>
  <ignoredErrors>
    <ignoredError sqref="A8:A11" numberStoredAsText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82C44-8178-4BB3-B482-D796E32B34AD}">
  <sheetPr>
    <pageSetUpPr autoPageBreaks="0"/>
  </sheetPr>
  <dimension ref="A1:M10"/>
  <sheetViews>
    <sheetView showGridLines="0" zoomScaleNormal="100" zoomScaleSheetLayoutView="100" workbookViewId="0"/>
  </sheetViews>
  <sheetFormatPr defaultRowHeight="13.2"/>
  <cols>
    <col min="1" max="1" width="7.77734375" style="98" customWidth="1"/>
    <col min="2" max="7" width="6.77734375" style="15" customWidth="1"/>
    <col min="8" max="13" width="6.6640625" style="15" customWidth="1"/>
    <col min="14" max="16" width="2.6640625" style="15" customWidth="1"/>
    <col min="17" max="256" width="9" style="15"/>
    <col min="257" max="269" width="6.6640625" style="15" customWidth="1"/>
    <col min="270" max="272" width="2.6640625" style="15" customWidth="1"/>
    <col min="273" max="512" width="9" style="15"/>
    <col min="513" max="525" width="6.6640625" style="15" customWidth="1"/>
    <col min="526" max="528" width="2.6640625" style="15" customWidth="1"/>
    <col min="529" max="768" width="9" style="15"/>
    <col min="769" max="781" width="6.6640625" style="15" customWidth="1"/>
    <col min="782" max="784" width="2.6640625" style="15" customWidth="1"/>
    <col min="785" max="1024" width="9" style="15"/>
    <col min="1025" max="1037" width="6.6640625" style="15" customWidth="1"/>
    <col min="1038" max="1040" width="2.6640625" style="15" customWidth="1"/>
    <col min="1041" max="1280" width="9" style="15"/>
    <col min="1281" max="1293" width="6.6640625" style="15" customWidth="1"/>
    <col min="1294" max="1296" width="2.6640625" style="15" customWidth="1"/>
    <col min="1297" max="1536" width="9" style="15"/>
    <col min="1537" max="1549" width="6.6640625" style="15" customWidth="1"/>
    <col min="1550" max="1552" width="2.6640625" style="15" customWidth="1"/>
    <col min="1553" max="1792" width="9" style="15"/>
    <col min="1793" max="1805" width="6.6640625" style="15" customWidth="1"/>
    <col min="1806" max="1808" width="2.6640625" style="15" customWidth="1"/>
    <col min="1809" max="2048" width="9" style="15"/>
    <col min="2049" max="2061" width="6.6640625" style="15" customWidth="1"/>
    <col min="2062" max="2064" width="2.6640625" style="15" customWidth="1"/>
    <col min="2065" max="2304" width="9" style="15"/>
    <col min="2305" max="2317" width="6.6640625" style="15" customWidth="1"/>
    <col min="2318" max="2320" width="2.6640625" style="15" customWidth="1"/>
    <col min="2321" max="2560" width="9" style="15"/>
    <col min="2561" max="2573" width="6.6640625" style="15" customWidth="1"/>
    <col min="2574" max="2576" width="2.6640625" style="15" customWidth="1"/>
    <col min="2577" max="2816" width="9" style="15"/>
    <col min="2817" max="2829" width="6.6640625" style="15" customWidth="1"/>
    <col min="2830" max="2832" width="2.6640625" style="15" customWidth="1"/>
    <col min="2833" max="3072" width="9" style="15"/>
    <col min="3073" max="3085" width="6.6640625" style="15" customWidth="1"/>
    <col min="3086" max="3088" width="2.6640625" style="15" customWidth="1"/>
    <col min="3089" max="3328" width="9" style="15"/>
    <col min="3329" max="3341" width="6.6640625" style="15" customWidth="1"/>
    <col min="3342" max="3344" width="2.6640625" style="15" customWidth="1"/>
    <col min="3345" max="3584" width="9" style="15"/>
    <col min="3585" max="3597" width="6.6640625" style="15" customWidth="1"/>
    <col min="3598" max="3600" width="2.6640625" style="15" customWidth="1"/>
    <col min="3601" max="3840" width="9" style="15"/>
    <col min="3841" max="3853" width="6.6640625" style="15" customWidth="1"/>
    <col min="3854" max="3856" width="2.6640625" style="15" customWidth="1"/>
    <col min="3857" max="4096" width="9" style="15"/>
    <col min="4097" max="4109" width="6.6640625" style="15" customWidth="1"/>
    <col min="4110" max="4112" width="2.6640625" style="15" customWidth="1"/>
    <col min="4113" max="4352" width="9" style="15"/>
    <col min="4353" max="4365" width="6.6640625" style="15" customWidth="1"/>
    <col min="4366" max="4368" width="2.6640625" style="15" customWidth="1"/>
    <col min="4369" max="4608" width="9" style="15"/>
    <col min="4609" max="4621" width="6.6640625" style="15" customWidth="1"/>
    <col min="4622" max="4624" width="2.6640625" style="15" customWidth="1"/>
    <col min="4625" max="4864" width="9" style="15"/>
    <col min="4865" max="4877" width="6.6640625" style="15" customWidth="1"/>
    <col min="4878" max="4880" width="2.6640625" style="15" customWidth="1"/>
    <col min="4881" max="5120" width="9" style="15"/>
    <col min="5121" max="5133" width="6.6640625" style="15" customWidth="1"/>
    <col min="5134" max="5136" width="2.6640625" style="15" customWidth="1"/>
    <col min="5137" max="5376" width="9" style="15"/>
    <col min="5377" max="5389" width="6.6640625" style="15" customWidth="1"/>
    <col min="5390" max="5392" width="2.6640625" style="15" customWidth="1"/>
    <col min="5393" max="5632" width="9" style="15"/>
    <col min="5633" max="5645" width="6.6640625" style="15" customWidth="1"/>
    <col min="5646" max="5648" width="2.6640625" style="15" customWidth="1"/>
    <col min="5649" max="5888" width="9" style="15"/>
    <col min="5889" max="5901" width="6.6640625" style="15" customWidth="1"/>
    <col min="5902" max="5904" width="2.6640625" style="15" customWidth="1"/>
    <col min="5905" max="6144" width="9" style="15"/>
    <col min="6145" max="6157" width="6.6640625" style="15" customWidth="1"/>
    <col min="6158" max="6160" width="2.6640625" style="15" customWidth="1"/>
    <col min="6161" max="6400" width="9" style="15"/>
    <col min="6401" max="6413" width="6.6640625" style="15" customWidth="1"/>
    <col min="6414" max="6416" width="2.6640625" style="15" customWidth="1"/>
    <col min="6417" max="6656" width="9" style="15"/>
    <col min="6657" max="6669" width="6.6640625" style="15" customWidth="1"/>
    <col min="6670" max="6672" width="2.6640625" style="15" customWidth="1"/>
    <col min="6673" max="6912" width="9" style="15"/>
    <col min="6913" max="6925" width="6.6640625" style="15" customWidth="1"/>
    <col min="6926" max="6928" width="2.6640625" style="15" customWidth="1"/>
    <col min="6929" max="7168" width="9" style="15"/>
    <col min="7169" max="7181" width="6.6640625" style="15" customWidth="1"/>
    <col min="7182" max="7184" width="2.6640625" style="15" customWidth="1"/>
    <col min="7185" max="7424" width="9" style="15"/>
    <col min="7425" max="7437" width="6.6640625" style="15" customWidth="1"/>
    <col min="7438" max="7440" width="2.6640625" style="15" customWidth="1"/>
    <col min="7441" max="7680" width="9" style="15"/>
    <col min="7681" max="7693" width="6.6640625" style="15" customWidth="1"/>
    <col min="7694" max="7696" width="2.6640625" style="15" customWidth="1"/>
    <col min="7697" max="7936" width="9" style="15"/>
    <col min="7937" max="7949" width="6.6640625" style="15" customWidth="1"/>
    <col min="7950" max="7952" width="2.6640625" style="15" customWidth="1"/>
    <col min="7953" max="8192" width="9" style="15"/>
    <col min="8193" max="8205" width="6.6640625" style="15" customWidth="1"/>
    <col min="8206" max="8208" width="2.6640625" style="15" customWidth="1"/>
    <col min="8209" max="8448" width="9" style="15"/>
    <col min="8449" max="8461" width="6.6640625" style="15" customWidth="1"/>
    <col min="8462" max="8464" width="2.6640625" style="15" customWidth="1"/>
    <col min="8465" max="8704" width="9" style="15"/>
    <col min="8705" max="8717" width="6.6640625" style="15" customWidth="1"/>
    <col min="8718" max="8720" width="2.6640625" style="15" customWidth="1"/>
    <col min="8721" max="8960" width="9" style="15"/>
    <col min="8961" max="8973" width="6.6640625" style="15" customWidth="1"/>
    <col min="8974" max="8976" width="2.6640625" style="15" customWidth="1"/>
    <col min="8977" max="9216" width="9" style="15"/>
    <col min="9217" max="9229" width="6.6640625" style="15" customWidth="1"/>
    <col min="9230" max="9232" width="2.6640625" style="15" customWidth="1"/>
    <col min="9233" max="9472" width="9" style="15"/>
    <col min="9473" max="9485" width="6.6640625" style="15" customWidth="1"/>
    <col min="9486" max="9488" width="2.6640625" style="15" customWidth="1"/>
    <col min="9489" max="9728" width="9" style="15"/>
    <col min="9729" max="9741" width="6.6640625" style="15" customWidth="1"/>
    <col min="9742" max="9744" width="2.6640625" style="15" customWidth="1"/>
    <col min="9745" max="9984" width="9" style="15"/>
    <col min="9985" max="9997" width="6.6640625" style="15" customWidth="1"/>
    <col min="9998" max="10000" width="2.6640625" style="15" customWidth="1"/>
    <col min="10001" max="10240" width="9" style="15"/>
    <col min="10241" max="10253" width="6.6640625" style="15" customWidth="1"/>
    <col min="10254" max="10256" width="2.6640625" style="15" customWidth="1"/>
    <col min="10257" max="10496" width="9" style="15"/>
    <col min="10497" max="10509" width="6.6640625" style="15" customWidth="1"/>
    <col min="10510" max="10512" width="2.6640625" style="15" customWidth="1"/>
    <col min="10513" max="10752" width="9" style="15"/>
    <col min="10753" max="10765" width="6.6640625" style="15" customWidth="1"/>
    <col min="10766" max="10768" width="2.6640625" style="15" customWidth="1"/>
    <col min="10769" max="11008" width="9" style="15"/>
    <col min="11009" max="11021" width="6.6640625" style="15" customWidth="1"/>
    <col min="11022" max="11024" width="2.6640625" style="15" customWidth="1"/>
    <col min="11025" max="11264" width="9" style="15"/>
    <col min="11265" max="11277" width="6.6640625" style="15" customWidth="1"/>
    <col min="11278" max="11280" width="2.6640625" style="15" customWidth="1"/>
    <col min="11281" max="11520" width="9" style="15"/>
    <col min="11521" max="11533" width="6.6640625" style="15" customWidth="1"/>
    <col min="11534" max="11536" width="2.6640625" style="15" customWidth="1"/>
    <col min="11537" max="11776" width="9" style="15"/>
    <col min="11777" max="11789" width="6.6640625" style="15" customWidth="1"/>
    <col min="11790" max="11792" width="2.6640625" style="15" customWidth="1"/>
    <col min="11793" max="12032" width="9" style="15"/>
    <col min="12033" max="12045" width="6.6640625" style="15" customWidth="1"/>
    <col min="12046" max="12048" width="2.6640625" style="15" customWidth="1"/>
    <col min="12049" max="12288" width="9" style="15"/>
    <col min="12289" max="12301" width="6.6640625" style="15" customWidth="1"/>
    <col min="12302" max="12304" width="2.6640625" style="15" customWidth="1"/>
    <col min="12305" max="12544" width="9" style="15"/>
    <col min="12545" max="12557" width="6.6640625" style="15" customWidth="1"/>
    <col min="12558" max="12560" width="2.6640625" style="15" customWidth="1"/>
    <col min="12561" max="12800" width="9" style="15"/>
    <col min="12801" max="12813" width="6.6640625" style="15" customWidth="1"/>
    <col min="12814" max="12816" width="2.6640625" style="15" customWidth="1"/>
    <col min="12817" max="13056" width="9" style="15"/>
    <col min="13057" max="13069" width="6.6640625" style="15" customWidth="1"/>
    <col min="13070" max="13072" width="2.6640625" style="15" customWidth="1"/>
    <col min="13073" max="13312" width="9" style="15"/>
    <col min="13313" max="13325" width="6.6640625" style="15" customWidth="1"/>
    <col min="13326" max="13328" width="2.6640625" style="15" customWidth="1"/>
    <col min="13329" max="13568" width="9" style="15"/>
    <col min="13569" max="13581" width="6.6640625" style="15" customWidth="1"/>
    <col min="13582" max="13584" width="2.6640625" style="15" customWidth="1"/>
    <col min="13585" max="13824" width="9" style="15"/>
    <col min="13825" max="13837" width="6.6640625" style="15" customWidth="1"/>
    <col min="13838" max="13840" width="2.6640625" style="15" customWidth="1"/>
    <col min="13841" max="14080" width="9" style="15"/>
    <col min="14081" max="14093" width="6.6640625" style="15" customWidth="1"/>
    <col min="14094" max="14096" width="2.6640625" style="15" customWidth="1"/>
    <col min="14097" max="14336" width="9" style="15"/>
    <col min="14337" max="14349" width="6.6640625" style="15" customWidth="1"/>
    <col min="14350" max="14352" width="2.6640625" style="15" customWidth="1"/>
    <col min="14353" max="14592" width="9" style="15"/>
    <col min="14593" max="14605" width="6.6640625" style="15" customWidth="1"/>
    <col min="14606" max="14608" width="2.6640625" style="15" customWidth="1"/>
    <col min="14609" max="14848" width="9" style="15"/>
    <col min="14849" max="14861" width="6.6640625" style="15" customWidth="1"/>
    <col min="14862" max="14864" width="2.6640625" style="15" customWidth="1"/>
    <col min="14865" max="15104" width="9" style="15"/>
    <col min="15105" max="15117" width="6.6640625" style="15" customWidth="1"/>
    <col min="15118" max="15120" width="2.6640625" style="15" customWidth="1"/>
    <col min="15121" max="15360" width="9" style="15"/>
    <col min="15361" max="15373" width="6.6640625" style="15" customWidth="1"/>
    <col min="15374" max="15376" width="2.6640625" style="15" customWidth="1"/>
    <col min="15377" max="15616" width="9" style="15"/>
    <col min="15617" max="15629" width="6.6640625" style="15" customWidth="1"/>
    <col min="15630" max="15632" width="2.6640625" style="15" customWidth="1"/>
    <col min="15633" max="15872" width="9" style="15"/>
    <col min="15873" max="15885" width="6.6640625" style="15" customWidth="1"/>
    <col min="15886" max="15888" width="2.6640625" style="15" customWidth="1"/>
    <col min="15889" max="16128" width="9" style="15"/>
    <col min="16129" max="16141" width="6.6640625" style="15" customWidth="1"/>
    <col min="16142" max="16144" width="2.6640625" style="15" customWidth="1"/>
    <col min="16145" max="16384" width="9" style="15"/>
  </cols>
  <sheetData>
    <row r="1" spans="1:13" ht="14.4">
      <c r="A1" s="31" t="s">
        <v>157</v>
      </c>
    </row>
    <row r="2" spans="1:13">
      <c r="B2" s="20"/>
      <c r="C2" s="20"/>
      <c r="D2" s="20"/>
      <c r="E2" s="20"/>
      <c r="F2" s="20"/>
      <c r="G2" s="33" t="s">
        <v>151</v>
      </c>
    </row>
    <row r="3" spans="1:13" ht="18" customHeight="1">
      <c r="A3" s="221" t="s">
        <v>38</v>
      </c>
      <c r="B3" s="206" t="s">
        <v>156</v>
      </c>
      <c r="C3" s="205"/>
      <c r="D3" s="206" t="s">
        <v>155</v>
      </c>
      <c r="E3" s="205"/>
      <c r="F3" s="206" t="s">
        <v>154</v>
      </c>
      <c r="G3" s="205"/>
    </row>
    <row r="4" spans="1:13" ht="18" customHeight="1">
      <c r="A4" s="222" t="s">
        <v>144</v>
      </c>
      <c r="B4" s="210" t="s">
        <v>28</v>
      </c>
      <c r="C4" s="209" t="s">
        <v>27</v>
      </c>
      <c r="D4" s="210" t="s">
        <v>28</v>
      </c>
      <c r="E4" s="209" t="s">
        <v>27</v>
      </c>
      <c r="F4" s="210" t="s">
        <v>28</v>
      </c>
      <c r="G4" s="209" t="s">
        <v>27</v>
      </c>
      <c r="H4" s="223"/>
      <c r="I4" s="223"/>
      <c r="J4" s="223"/>
      <c r="K4" s="223"/>
      <c r="L4" s="223"/>
      <c r="M4" s="223"/>
    </row>
    <row r="5" spans="1:13" ht="18" customHeight="1">
      <c r="A5" s="113" t="s">
        <v>166</v>
      </c>
      <c r="B5" s="224">
        <v>154.19999999999999</v>
      </c>
      <c r="C5" s="225">
        <v>152.80000000000001</v>
      </c>
      <c r="D5" s="224">
        <v>158.5</v>
      </c>
      <c r="E5" s="225">
        <v>149.69999999999999</v>
      </c>
      <c r="F5" s="224">
        <v>166.7</v>
      </c>
      <c r="G5" s="225">
        <v>154.4</v>
      </c>
    </row>
    <row r="6" spans="1:13" ht="18" customHeight="1">
      <c r="A6" s="113" t="s">
        <v>4</v>
      </c>
      <c r="B6" s="226">
        <v>158.5</v>
      </c>
      <c r="C6" s="225">
        <v>153.4</v>
      </c>
      <c r="D6" s="224">
        <v>160</v>
      </c>
      <c r="E6" s="225">
        <v>155.30000000000001</v>
      </c>
      <c r="F6" s="224">
        <v>163.19999999999999</v>
      </c>
      <c r="G6" s="225">
        <v>152.1</v>
      </c>
    </row>
    <row r="7" spans="1:13" ht="18" customHeight="1">
      <c r="A7" s="121" t="s">
        <v>3</v>
      </c>
      <c r="B7" s="227">
        <v>155.19999999999999</v>
      </c>
      <c r="C7" s="228">
        <v>152.30000000000001</v>
      </c>
      <c r="D7" s="229">
        <v>164.7</v>
      </c>
      <c r="E7" s="228">
        <v>156.5</v>
      </c>
      <c r="F7" s="229">
        <v>164.4</v>
      </c>
      <c r="G7" s="228">
        <v>156.5</v>
      </c>
    </row>
    <row r="8" spans="1:13" ht="18" customHeight="1">
      <c r="A8" s="121" t="s">
        <v>2</v>
      </c>
      <c r="B8" s="227">
        <v>156.19999999999999</v>
      </c>
      <c r="C8" s="228">
        <v>156.1</v>
      </c>
      <c r="D8" s="229">
        <v>162.5</v>
      </c>
      <c r="E8" s="228">
        <v>154.9</v>
      </c>
      <c r="F8" s="229">
        <v>168.2</v>
      </c>
      <c r="G8" s="228">
        <v>158.19999999999999</v>
      </c>
    </row>
    <row r="9" spans="1:13" ht="18" customHeight="1">
      <c r="A9" s="127" t="s">
        <v>163</v>
      </c>
      <c r="B9" s="230">
        <v>155</v>
      </c>
      <c r="C9" s="231">
        <v>153.6</v>
      </c>
      <c r="D9" s="232">
        <v>164.4</v>
      </c>
      <c r="E9" s="231">
        <v>158.30000000000001</v>
      </c>
      <c r="F9" s="232">
        <v>167.1</v>
      </c>
      <c r="G9" s="231">
        <v>156.30000000000001</v>
      </c>
    </row>
    <row r="10" spans="1:13" ht="18" customHeight="1">
      <c r="G10" s="33" t="s">
        <v>42</v>
      </c>
    </row>
  </sheetData>
  <phoneticPr fontId="1"/>
  <pageMargins left="0.78740157480314965" right="0.78740157480314965" top="0.98425196850393704" bottom="0.98425196850393704" header="0.51181102362204722" footer="0.51181102362204722"/>
  <pageSetup paperSize="9" orientation="portrait" horizontalDpi="4294967292" verticalDpi="300" r:id="rId1"/>
  <headerFooter alignWithMargins="0">
    <oddHeader>&amp;A</oddHeader>
    <oddFooter>- &amp;P -</oddFooter>
  </headerFooter>
  <ignoredErrors>
    <ignoredError sqref="A9:A12 A6:A8" numberStoredAsText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B9F460-9337-4E38-81FE-7A8F5CFD8FBA}">
  <sheetPr>
    <pageSetUpPr autoPageBreaks="0"/>
  </sheetPr>
  <dimension ref="A1:M12"/>
  <sheetViews>
    <sheetView showGridLines="0" zoomScaleNormal="100" zoomScaleSheetLayoutView="100" workbookViewId="0"/>
  </sheetViews>
  <sheetFormatPr defaultRowHeight="13.2"/>
  <cols>
    <col min="1" max="1" width="7.77734375" style="98" customWidth="1"/>
    <col min="2" max="13" width="6.77734375" style="15" customWidth="1"/>
    <col min="14" max="16" width="2.6640625" style="15" customWidth="1"/>
    <col min="17" max="256" width="9" style="15"/>
    <col min="257" max="269" width="6.6640625" style="15" customWidth="1"/>
    <col min="270" max="272" width="2.6640625" style="15" customWidth="1"/>
    <col min="273" max="512" width="9" style="15"/>
    <col min="513" max="525" width="6.6640625" style="15" customWidth="1"/>
    <col min="526" max="528" width="2.6640625" style="15" customWidth="1"/>
    <col min="529" max="768" width="9" style="15"/>
    <col min="769" max="781" width="6.6640625" style="15" customWidth="1"/>
    <col min="782" max="784" width="2.6640625" style="15" customWidth="1"/>
    <col min="785" max="1024" width="9" style="15"/>
    <col min="1025" max="1037" width="6.6640625" style="15" customWidth="1"/>
    <col min="1038" max="1040" width="2.6640625" style="15" customWidth="1"/>
    <col min="1041" max="1280" width="9" style="15"/>
    <col min="1281" max="1293" width="6.6640625" style="15" customWidth="1"/>
    <col min="1294" max="1296" width="2.6640625" style="15" customWidth="1"/>
    <col min="1297" max="1536" width="9" style="15"/>
    <col min="1537" max="1549" width="6.6640625" style="15" customWidth="1"/>
    <col min="1550" max="1552" width="2.6640625" style="15" customWidth="1"/>
    <col min="1553" max="1792" width="9" style="15"/>
    <col min="1793" max="1805" width="6.6640625" style="15" customWidth="1"/>
    <col min="1806" max="1808" width="2.6640625" style="15" customWidth="1"/>
    <col min="1809" max="2048" width="9" style="15"/>
    <col min="2049" max="2061" width="6.6640625" style="15" customWidth="1"/>
    <col min="2062" max="2064" width="2.6640625" style="15" customWidth="1"/>
    <col min="2065" max="2304" width="9" style="15"/>
    <col min="2305" max="2317" width="6.6640625" style="15" customWidth="1"/>
    <col min="2318" max="2320" width="2.6640625" style="15" customWidth="1"/>
    <col min="2321" max="2560" width="9" style="15"/>
    <col min="2561" max="2573" width="6.6640625" style="15" customWidth="1"/>
    <col min="2574" max="2576" width="2.6640625" style="15" customWidth="1"/>
    <col min="2577" max="2816" width="9" style="15"/>
    <col min="2817" max="2829" width="6.6640625" style="15" customWidth="1"/>
    <col min="2830" max="2832" width="2.6640625" style="15" customWidth="1"/>
    <col min="2833" max="3072" width="9" style="15"/>
    <col min="3073" max="3085" width="6.6640625" style="15" customWidth="1"/>
    <col min="3086" max="3088" width="2.6640625" style="15" customWidth="1"/>
    <col min="3089" max="3328" width="9" style="15"/>
    <col min="3329" max="3341" width="6.6640625" style="15" customWidth="1"/>
    <col min="3342" max="3344" width="2.6640625" style="15" customWidth="1"/>
    <col min="3345" max="3584" width="9" style="15"/>
    <col min="3585" max="3597" width="6.6640625" style="15" customWidth="1"/>
    <col min="3598" max="3600" width="2.6640625" style="15" customWidth="1"/>
    <col min="3601" max="3840" width="9" style="15"/>
    <col min="3841" max="3853" width="6.6640625" style="15" customWidth="1"/>
    <col min="3854" max="3856" width="2.6640625" style="15" customWidth="1"/>
    <col min="3857" max="4096" width="9" style="15"/>
    <col min="4097" max="4109" width="6.6640625" style="15" customWidth="1"/>
    <col min="4110" max="4112" width="2.6640625" style="15" customWidth="1"/>
    <col min="4113" max="4352" width="9" style="15"/>
    <col min="4353" max="4365" width="6.6640625" style="15" customWidth="1"/>
    <col min="4366" max="4368" width="2.6640625" style="15" customWidth="1"/>
    <col min="4369" max="4608" width="9" style="15"/>
    <col min="4609" max="4621" width="6.6640625" style="15" customWidth="1"/>
    <col min="4622" max="4624" width="2.6640625" style="15" customWidth="1"/>
    <col min="4625" max="4864" width="9" style="15"/>
    <col min="4865" max="4877" width="6.6640625" style="15" customWidth="1"/>
    <col min="4878" max="4880" width="2.6640625" style="15" customWidth="1"/>
    <col min="4881" max="5120" width="9" style="15"/>
    <col min="5121" max="5133" width="6.6640625" style="15" customWidth="1"/>
    <col min="5134" max="5136" width="2.6640625" style="15" customWidth="1"/>
    <col min="5137" max="5376" width="9" style="15"/>
    <col min="5377" max="5389" width="6.6640625" style="15" customWidth="1"/>
    <col min="5390" max="5392" width="2.6640625" style="15" customWidth="1"/>
    <col min="5393" max="5632" width="9" style="15"/>
    <col min="5633" max="5645" width="6.6640625" style="15" customWidth="1"/>
    <col min="5646" max="5648" width="2.6640625" style="15" customWidth="1"/>
    <col min="5649" max="5888" width="9" style="15"/>
    <col min="5889" max="5901" width="6.6640625" style="15" customWidth="1"/>
    <col min="5902" max="5904" width="2.6640625" style="15" customWidth="1"/>
    <col min="5905" max="6144" width="9" style="15"/>
    <col min="6145" max="6157" width="6.6640625" style="15" customWidth="1"/>
    <col min="6158" max="6160" width="2.6640625" style="15" customWidth="1"/>
    <col min="6161" max="6400" width="9" style="15"/>
    <col min="6401" max="6413" width="6.6640625" style="15" customWidth="1"/>
    <col min="6414" max="6416" width="2.6640625" style="15" customWidth="1"/>
    <col min="6417" max="6656" width="9" style="15"/>
    <col min="6657" max="6669" width="6.6640625" style="15" customWidth="1"/>
    <col min="6670" max="6672" width="2.6640625" style="15" customWidth="1"/>
    <col min="6673" max="6912" width="9" style="15"/>
    <col min="6913" max="6925" width="6.6640625" style="15" customWidth="1"/>
    <col min="6926" max="6928" width="2.6640625" style="15" customWidth="1"/>
    <col min="6929" max="7168" width="9" style="15"/>
    <col min="7169" max="7181" width="6.6640625" style="15" customWidth="1"/>
    <col min="7182" max="7184" width="2.6640625" style="15" customWidth="1"/>
    <col min="7185" max="7424" width="9" style="15"/>
    <col min="7425" max="7437" width="6.6640625" style="15" customWidth="1"/>
    <col min="7438" max="7440" width="2.6640625" style="15" customWidth="1"/>
    <col min="7441" max="7680" width="9" style="15"/>
    <col min="7681" max="7693" width="6.6640625" style="15" customWidth="1"/>
    <col min="7694" max="7696" width="2.6640625" style="15" customWidth="1"/>
    <col min="7697" max="7936" width="9" style="15"/>
    <col min="7937" max="7949" width="6.6640625" style="15" customWidth="1"/>
    <col min="7950" max="7952" width="2.6640625" style="15" customWidth="1"/>
    <col min="7953" max="8192" width="9" style="15"/>
    <col min="8193" max="8205" width="6.6640625" style="15" customWidth="1"/>
    <col min="8206" max="8208" width="2.6640625" style="15" customWidth="1"/>
    <col min="8209" max="8448" width="9" style="15"/>
    <col min="8449" max="8461" width="6.6640625" style="15" customWidth="1"/>
    <col min="8462" max="8464" width="2.6640625" style="15" customWidth="1"/>
    <col min="8465" max="8704" width="9" style="15"/>
    <col min="8705" max="8717" width="6.6640625" style="15" customWidth="1"/>
    <col min="8718" max="8720" width="2.6640625" style="15" customWidth="1"/>
    <col min="8721" max="8960" width="9" style="15"/>
    <col min="8961" max="8973" width="6.6640625" style="15" customWidth="1"/>
    <col min="8974" max="8976" width="2.6640625" style="15" customWidth="1"/>
    <col min="8977" max="9216" width="9" style="15"/>
    <col min="9217" max="9229" width="6.6640625" style="15" customWidth="1"/>
    <col min="9230" max="9232" width="2.6640625" style="15" customWidth="1"/>
    <col min="9233" max="9472" width="9" style="15"/>
    <col min="9473" max="9485" width="6.6640625" style="15" customWidth="1"/>
    <col min="9486" max="9488" width="2.6640625" style="15" customWidth="1"/>
    <col min="9489" max="9728" width="9" style="15"/>
    <col min="9729" max="9741" width="6.6640625" style="15" customWidth="1"/>
    <col min="9742" max="9744" width="2.6640625" style="15" customWidth="1"/>
    <col min="9745" max="9984" width="9" style="15"/>
    <col min="9985" max="9997" width="6.6640625" style="15" customWidth="1"/>
    <col min="9998" max="10000" width="2.6640625" style="15" customWidth="1"/>
    <col min="10001" max="10240" width="9" style="15"/>
    <col min="10241" max="10253" width="6.6640625" style="15" customWidth="1"/>
    <col min="10254" max="10256" width="2.6640625" style="15" customWidth="1"/>
    <col min="10257" max="10496" width="9" style="15"/>
    <col min="10497" max="10509" width="6.6640625" style="15" customWidth="1"/>
    <col min="10510" max="10512" width="2.6640625" style="15" customWidth="1"/>
    <col min="10513" max="10752" width="9" style="15"/>
    <col min="10753" max="10765" width="6.6640625" style="15" customWidth="1"/>
    <col min="10766" max="10768" width="2.6640625" style="15" customWidth="1"/>
    <col min="10769" max="11008" width="9" style="15"/>
    <col min="11009" max="11021" width="6.6640625" style="15" customWidth="1"/>
    <col min="11022" max="11024" width="2.6640625" style="15" customWidth="1"/>
    <col min="11025" max="11264" width="9" style="15"/>
    <col min="11265" max="11277" width="6.6640625" style="15" customWidth="1"/>
    <col min="11278" max="11280" width="2.6640625" style="15" customWidth="1"/>
    <col min="11281" max="11520" width="9" style="15"/>
    <col min="11521" max="11533" width="6.6640625" style="15" customWidth="1"/>
    <col min="11534" max="11536" width="2.6640625" style="15" customWidth="1"/>
    <col min="11537" max="11776" width="9" style="15"/>
    <col min="11777" max="11789" width="6.6640625" style="15" customWidth="1"/>
    <col min="11790" max="11792" width="2.6640625" style="15" customWidth="1"/>
    <col min="11793" max="12032" width="9" style="15"/>
    <col min="12033" max="12045" width="6.6640625" style="15" customWidth="1"/>
    <col min="12046" max="12048" width="2.6640625" style="15" customWidth="1"/>
    <col min="12049" max="12288" width="9" style="15"/>
    <col min="12289" max="12301" width="6.6640625" style="15" customWidth="1"/>
    <col min="12302" max="12304" width="2.6640625" style="15" customWidth="1"/>
    <col min="12305" max="12544" width="9" style="15"/>
    <col min="12545" max="12557" width="6.6640625" style="15" customWidth="1"/>
    <col min="12558" max="12560" width="2.6640625" style="15" customWidth="1"/>
    <col min="12561" max="12800" width="9" style="15"/>
    <col min="12801" max="12813" width="6.6640625" style="15" customWidth="1"/>
    <col min="12814" max="12816" width="2.6640625" style="15" customWidth="1"/>
    <col min="12817" max="13056" width="9" style="15"/>
    <col min="13057" max="13069" width="6.6640625" style="15" customWidth="1"/>
    <col min="13070" max="13072" width="2.6640625" style="15" customWidth="1"/>
    <col min="13073" max="13312" width="9" style="15"/>
    <col min="13313" max="13325" width="6.6640625" style="15" customWidth="1"/>
    <col min="13326" max="13328" width="2.6640625" style="15" customWidth="1"/>
    <col min="13329" max="13568" width="9" style="15"/>
    <col min="13569" max="13581" width="6.6640625" style="15" customWidth="1"/>
    <col min="13582" max="13584" width="2.6640625" style="15" customWidth="1"/>
    <col min="13585" max="13824" width="9" style="15"/>
    <col min="13825" max="13837" width="6.6640625" style="15" customWidth="1"/>
    <col min="13838" max="13840" width="2.6640625" style="15" customWidth="1"/>
    <col min="13841" max="14080" width="9" style="15"/>
    <col min="14081" max="14093" width="6.6640625" style="15" customWidth="1"/>
    <col min="14094" max="14096" width="2.6640625" style="15" customWidth="1"/>
    <col min="14097" max="14336" width="9" style="15"/>
    <col min="14337" max="14349" width="6.6640625" style="15" customWidth="1"/>
    <col min="14350" max="14352" width="2.6640625" style="15" customWidth="1"/>
    <col min="14353" max="14592" width="9" style="15"/>
    <col min="14593" max="14605" width="6.6640625" style="15" customWidth="1"/>
    <col min="14606" max="14608" width="2.6640625" style="15" customWidth="1"/>
    <col min="14609" max="14848" width="9" style="15"/>
    <col min="14849" max="14861" width="6.6640625" style="15" customWidth="1"/>
    <col min="14862" max="14864" width="2.6640625" style="15" customWidth="1"/>
    <col min="14865" max="15104" width="9" style="15"/>
    <col min="15105" max="15117" width="6.6640625" style="15" customWidth="1"/>
    <col min="15118" max="15120" width="2.6640625" style="15" customWidth="1"/>
    <col min="15121" max="15360" width="9" style="15"/>
    <col min="15361" max="15373" width="6.6640625" style="15" customWidth="1"/>
    <col min="15374" max="15376" width="2.6640625" style="15" customWidth="1"/>
    <col min="15377" max="15616" width="9" style="15"/>
    <col min="15617" max="15629" width="6.6640625" style="15" customWidth="1"/>
    <col min="15630" max="15632" width="2.6640625" style="15" customWidth="1"/>
    <col min="15633" max="15872" width="9" style="15"/>
    <col min="15873" max="15885" width="6.6640625" style="15" customWidth="1"/>
    <col min="15886" max="15888" width="2.6640625" style="15" customWidth="1"/>
    <col min="15889" max="16128" width="9" style="15"/>
    <col min="16129" max="16141" width="6.6640625" style="15" customWidth="1"/>
    <col min="16142" max="16144" width="2.6640625" style="15" customWidth="1"/>
    <col min="16145" max="16384" width="9" style="15"/>
  </cols>
  <sheetData>
    <row r="1" spans="1:13" s="31" customFormat="1" ht="14.4">
      <c r="A1" s="31" t="s">
        <v>162</v>
      </c>
    </row>
    <row r="2" spans="1:13" s="31" customFormat="1" ht="9.9" customHeight="1"/>
    <row r="3" spans="1:13" s="31" customFormat="1" ht="14.4">
      <c r="A3" s="31" t="s">
        <v>152</v>
      </c>
    </row>
    <row r="4" spans="1:13">
      <c r="M4" s="33" t="s">
        <v>161</v>
      </c>
    </row>
    <row r="5" spans="1:13" s="151" customFormat="1" ht="18" customHeight="1">
      <c r="A5" s="34" t="s">
        <v>38</v>
      </c>
      <c r="B5" s="35" t="s">
        <v>150</v>
      </c>
      <c r="C5" s="205"/>
      <c r="D5" s="36" t="s">
        <v>149</v>
      </c>
      <c r="E5" s="205"/>
      <c r="F5" s="36" t="s">
        <v>148</v>
      </c>
      <c r="G5" s="205"/>
      <c r="H5" s="36" t="s">
        <v>147</v>
      </c>
      <c r="I5" s="205"/>
      <c r="J5" s="36" t="s">
        <v>146</v>
      </c>
      <c r="K5" s="205"/>
      <c r="L5" s="36" t="s">
        <v>145</v>
      </c>
      <c r="M5" s="205"/>
    </row>
    <row r="6" spans="1:13" s="151" customFormat="1" ht="18" customHeight="1">
      <c r="A6" s="207" t="s">
        <v>144</v>
      </c>
      <c r="B6" s="233" t="s">
        <v>28</v>
      </c>
      <c r="C6" s="209" t="s">
        <v>27</v>
      </c>
      <c r="D6" s="234" t="s">
        <v>28</v>
      </c>
      <c r="E6" s="209" t="s">
        <v>27</v>
      </c>
      <c r="F6" s="234" t="s">
        <v>28</v>
      </c>
      <c r="G6" s="209" t="s">
        <v>27</v>
      </c>
      <c r="H6" s="234" t="s">
        <v>28</v>
      </c>
      <c r="I6" s="209" t="s">
        <v>27</v>
      </c>
      <c r="J6" s="234" t="s">
        <v>28</v>
      </c>
      <c r="K6" s="209" t="s">
        <v>27</v>
      </c>
      <c r="L6" s="234" t="s">
        <v>28</v>
      </c>
      <c r="M6" s="209" t="s">
        <v>27</v>
      </c>
    </row>
    <row r="7" spans="1:13" s="151" customFormat="1" ht="18" customHeight="1">
      <c r="A7" s="113" t="s">
        <v>166</v>
      </c>
      <c r="B7" s="211">
        <v>20.9</v>
      </c>
      <c r="C7" s="213">
        <v>20.7</v>
      </c>
      <c r="D7" s="211">
        <v>24.9</v>
      </c>
      <c r="E7" s="213">
        <v>24</v>
      </c>
      <c r="F7" s="211">
        <v>30.1</v>
      </c>
      <c r="G7" s="213">
        <v>30.1</v>
      </c>
      <c r="H7" s="211">
        <v>34.1</v>
      </c>
      <c r="I7" s="213">
        <v>32</v>
      </c>
      <c r="J7" s="211">
        <v>42</v>
      </c>
      <c r="K7" s="213">
        <v>40.9</v>
      </c>
      <c r="L7" s="211">
        <v>49.1</v>
      </c>
      <c r="M7" s="213">
        <v>43.4</v>
      </c>
    </row>
    <row r="8" spans="1:13" s="151" customFormat="1" ht="18" customHeight="1">
      <c r="A8" s="113" t="s">
        <v>160</v>
      </c>
      <c r="B8" s="211">
        <v>22</v>
      </c>
      <c r="C8" s="213">
        <v>21.5</v>
      </c>
      <c r="D8" s="211">
        <v>23.1</v>
      </c>
      <c r="E8" s="213">
        <v>22.8</v>
      </c>
      <c r="F8" s="211">
        <v>28</v>
      </c>
      <c r="G8" s="213">
        <v>26.1</v>
      </c>
      <c r="H8" s="211">
        <v>33.1</v>
      </c>
      <c r="I8" s="213">
        <v>34.700000000000003</v>
      </c>
      <c r="J8" s="211">
        <v>37.700000000000003</v>
      </c>
      <c r="K8" s="213">
        <v>38.6</v>
      </c>
      <c r="L8" s="211">
        <v>46.4</v>
      </c>
      <c r="M8" s="213">
        <v>46.6</v>
      </c>
    </row>
    <row r="9" spans="1:13" s="151" customFormat="1" ht="18" customHeight="1">
      <c r="A9" s="113" t="s">
        <v>159</v>
      </c>
      <c r="B9" s="211">
        <v>22.8</v>
      </c>
      <c r="C9" s="213">
        <v>21.6</v>
      </c>
      <c r="D9" s="211">
        <v>25.8</v>
      </c>
      <c r="E9" s="213">
        <v>25.8</v>
      </c>
      <c r="F9" s="211">
        <v>28.3</v>
      </c>
      <c r="G9" s="213">
        <v>27.2</v>
      </c>
      <c r="H9" s="211">
        <v>33.200000000000003</v>
      </c>
      <c r="I9" s="213">
        <v>30.8</v>
      </c>
      <c r="J9" s="211">
        <v>37</v>
      </c>
      <c r="K9" s="213">
        <v>41</v>
      </c>
      <c r="L9" s="211">
        <v>42.9</v>
      </c>
      <c r="M9" s="213">
        <v>48</v>
      </c>
    </row>
    <row r="10" spans="1:13" s="151" customFormat="1" ht="18" customHeight="1">
      <c r="A10" s="121" t="s">
        <v>158</v>
      </c>
      <c r="B10" s="215">
        <v>22.5</v>
      </c>
      <c r="C10" s="217">
        <v>21.6</v>
      </c>
      <c r="D10" s="215">
        <v>24.9</v>
      </c>
      <c r="E10" s="217">
        <v>23.7</v>
      </c>
      <c r="F10" s="215">
        <v>29.3</v>
      </c>
      <c r="G10" s="217">
        <v>28.8</v>
      </c>
      <c r="H10" s="215">
        <v>32.200000000000003</v>
      </c>
      <c r="I10" s="217">
        <v>30.4</v>
      </c>
      <c r="J10" s="215">
        <v>35.5</v>
      </c>
      <c r="K10" s="217">
        <v>35</v>
      </c>
      <c r="L10" s="215">
        <v>41.2</v>
      </c>
      <c r="M10" s="217">
        <v>45.9</v>
      </c>
    </row>
    <row r="11" spans="1:13" s="151" customFormat="1" ht="18" customHeight="1">
      <c r="A11" s="127" t="s">
        <v>167</v>
      </c>
      <c r="B11" s="218">
        <v>22.4</v>
      </c>
      <c r="C11" s="220">
        <v>20.5</v>
      </c>
      <c r="D11" s="218">
        <v>24.4</v>
      </c>
      <c r="E11" s="220">
        <v>23.9</v>
      </c>
      <c r="F11" s="218">
        <v>28.2</v>
      </c>
      <c r="G11" s="220">
        <v>27</v>
      </c>
      <c r="H11" s="218">
        <v>33</v>
      </c>
      <c r="I11" s="220">
        <v>33.799999999999997</v>
      </c>
      <c r="J11" s="218">
        <v>34.9</v>
      </c>
      <c r="K11" s="220">
        <v>34</v>
      </c>
      <c r="L11" s="218">
        <v>38.1</v>
      </c>
      <c r="M11" s="220">
        <v>40.6</v>
      </c>
    </row>
    <row r="12" spans="1:13">
      <c r="M12" s="33" t="s">
        <v>42</v>
      </c>
    </row>
  </sheetData>
  <phoneticPr fontId="1"/>
  <pageMargins left="0.78740157480314965" right="0.78740157480314965" top="0.98425196850393704" bottom="0.98425196850393704" header="0.51181102362204722" footer="0.51181102362204722"/>
  <pageSetup paperSize="9" scale="97" orientation="portrait" horizontalDpi="4294967292" verticalDpi="300" r:id="rId1"/>
  <headerFooter alignWithMargins="0">
    <oddHeader>&amp;A</oddHeader>
    <oddFooter>- &amp;P -</oddFooter>
  </headerFooter>
  <ignoredErrors>
    <ignoredError sqref="A8:A11" numberStoredAsText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61B354-C39B-4DA8-8530-C4FD31C77E90}">
  <sheetPr>
    <pageSetUpPr autoPageBreaks="0"/>
  </sheetPr>
  <dimension ref="A1:G10"/>
  <sheetViews>
    <sheetView showGridLines="0" zoomScaleNormal="100" zoomScaleSheetLayoutView="100" workbookViewId="0"/>
  </sheetViews>
  <sheetFormatPr defaultRowHeight="13.2"/>
  <cols>
    <col min="1" max="1" width="8.77734375" style="98" customWidth="1"/>
    <col min="2" max="7" width="6.77734375" style="15" customWidth="1"/>
    <col min="8" max="13" width="6.6640625" style="15" customWidth="1"/>
    <col min="14" max="16" width="2.6640625" style="15" customWidth="1"/>
    <col min="17" max="256" width="9" style="15"/>
    <col min="257" max="269" width="6.6640625" style="15" customWidth="1"/>
    <col min="270" max="272" width="2.6640625" style="15" customWidth="1"/>
    <col min="273" max="512" width="9" style="15"/>
    <col min="513" max="525" width="6.6640625" style="15" customWidth="1"/>
    <col min="526" max="528" width="2.6640625" style="15" customWidth="1"/>
    <col min="529" max="768" width="9" style="15"/>
    <col min="769" max="781" width="6.6640625" style="15" customWidth="1"/>
    <col min="782" max="784" width="2.6640625" style="15" customWidth="1"/>
    <col min="785" max="1024" width="9" style="15"/>
    <col min="1025" max="1037" width="6.6640625" style="15" customWidth="1"/>
    <col min="1038" max="1040" width="2.6640625" style="15" customWidth="1"/>
    <col min="1041" max="1280" width="9" style="15"/>
    <col min="1281" max="1293" width="6.6640625" style="15" customWidth="1"/>
    <col min="1294" max="1296" width="2.6640625" style="15" customWidth="1"/>
    <col min="1297" max="1536" width="9" style="15"/>
    <col min="1537" max="1549" width="6.6640625" style="15" customWidth="1"/>
    <col min="1550" max="1552" width="2.6640625" style="15" customWidth="1"/>
    <col min="1553" max="1792" width="9" style="15"/>
    <col min="1793" max="1805" width="6.6640625" style="15" customWidth="1"/>
    <col min="1806" max="1808" width="2.6640625" style="15" customWidth="1"/>
    <col min="1809" max="2048" width="9" style="15"/>
    <col min="2049" max="2061" width="6.6640625" style="15" customWidth="1"/>
    <col min="2062" max="2064" width="2.6640625" style="15" customWidth="1"/>
    <col min="2065" max="2304" width="9" style="15"/>
    <col min="2305" max="2317" width="6.6640625" style="15" customWidth="1"/>
    <col min="2318" max="2320" width="2.6640625" style="15" customWidth="1"/>
    <col min="2321" max="2560" width="9" style="15"/>
    <col min="2561" max="2573" width="6.6640625" style="15" customWidth="1"/>
    <col min="2574" max="2576" width="2.6640625" style="15" customWidth="1"/>
    <col min="2577" max="2816" width="9" style="15"/>
    <col min="2817" max="2829" width="6.6640625" style="15" customWidth="1"/>
    <col min="2830" max="2832" width="2.6640625" style="15" customWidth="1"/>
    <col min="2833" max="3072" width="9" style="15"/>
    <col min="3073" max="3085" width="6.6640625" style="15" customWidth="1"/>
    <col min="3086" max="3088" width="2.6640625" style="15" customWidth="1"/>
    <col min="3089" max="3328" width="9" style="15"/>
    <col min="3329" max="3341" width="6.6640625" style="15" customWidth="1"/>
    <col min="3342" max="3344" width="2.6640625" style="15" customWidth="1"/>
    <col min="3345" max="3584" width="9" style="15"/>
    <col min="3585" max="3597" width="6.6640625" style="15" customWidth="1"/>
    <col min="3598" max="3600" width="2.6640625" style="15" customWidth="1"/>
    <col min="3601" max="3840" width="9" style="15"/>
    <col min="3841" max="3853" width="6.6640625" style="15" customWidth="1"/>
    <col min="3854" max="3856" width="2.6640625" style="15" customWidth="1"/>
    <col min="3857" max="4096" width="9" style="15"/>
    <col min="4097" max="4109" width="6.6640625" style="15" customWidth="1"/>
    <col min="4110" max="4112" width="2.6640625" style="15" customWidth="1"/>
    <col min="4113" max="4352" width="9" style="15"/>
    <col min="4353" max="4365" width="6.6640625" style="15" customWidth="1"/>
    <col min="4366" max="4368" width="2.6640625" style="15" customWidth="1"/>
    <col min="4369" max="4608" width="9" style="15"/>
    <col min="4609" max="4621" width="6.6640625" style="15" customWidth="1"/>
    <col min="4622" max="4624" width="2.6640625" style="15" customWidth="1"/>
    <col min="4625" max="4864" width="9" style="15"/>
    <col min="4865" max="4877" width="6.6640625" style="15" customWidth="1"/>
    <col min="4878" max="4880" width="2.6640625" style="15" customWidth="1"/>
    <col min="4881" max="5120" width="9" style="15"/>
    <col min="5121" max="5133" width="6.6640625" style="15" customWidth="1"/>
    <col min="5134" max="5136" width="2.6640625" style="15" customWidth="1"/>
    <col min="5137" max="5376" width="9" style="15"/>
    <col min="5377" max="5389" width="6.6640625" style="15" customWidth="1"/>
    <col min="5390" max="5392" width="2.6640625" style="15" customWidth="1"/>
    <col min="5393" max="5632" width="9" style="15"/>
    <col min="5633" max="5645" width="6.6640625" style="15" customWidth="1"/>
    <col min="5646" max="5648" width="2.6640625" style="15" customWidth="1"/>
    <col min="5649" max="5888" width="9" style="15"/>
    <col min="5889" max="5901" width="6.6640625" style="15" customWidth="1"/>
    <col min="5902" max="5904" width="2.6640625" style="15" customWidth="1"/>
    <col min="5905" max="6144" width="9" style="15"/>
    <col min="6145" max="6157" width="6.6640625" style="15" customWidth="1"/>
    <col min="6158" max="6160" width="2.6640625" style="15" customWidth="1"/>
    <col min="6161" max="6400" width="9" style="15"/>
    <col min="6401" max="6413" width="6.6640625" style="15" customWidth="1"/>
    <col min="6414" max="6416" width="2.6640625" style="15" customWidth="1"/>
    <col min="6417" max="6656" width="9" style="15"/>
    <col min="6657" max="6669" width="6.6640625" style="15" customWidth="1"/>
    <col min="6670" max="6672" width="2.6640625" style="15" customWidth="1"/>
    <col min="6673" max="6912" width="9" style="15"/>
    <col min="6913" max="6925" width="6.6640625" style="15" customWidth="1"/>
    <col min="6926" max="6928" width="2.6640625" style="15" customWidth="1"/>
    <col min="6929" max="7168" width="9" style="15"/>
    <col min="7169" max="7181" width="6.6640625" style="15" customWidth="1"/>
    <col min="7182" max="7184" width="2.6640625" style="15" customWidth="1"/>
    <col min="7185" max="7424" width="9" style="15"/>
    <col min="7425" max="7437" width="6.6640625" style="15" customWidth="1"/>
    <col min="7438" max="7440" width="2.6640625" style="15" customWidth="1"/>
    <col min="7441" max="7680" width="9" style="15"/>
    <col min="7681" max="7693" width="6.6640625" style="15" customWidth="1"/>
    <col min="7694" max="7696" width="2.6640625" style="15" customWidth="1"/>
    <col min="7697" max="7936" width="9" style="15"/>
    <col min="7937" max="7949" width="6.6640625" style="15" customWidth="1"/>
    <col min="7950" max="7952" width="2.6640625" style="15" customWidth="1"/>
    <col min="7953" max="8192" width="9" style="15"/>
    <col min="8193" max="8205" width="6.6640625" style="15" customWidth="1"/>
    <col min="8206" max="8208" width="2.6640625" style="15" customWidth="1"/>
    <col min="8209" max="8448" width="9" style="15"/>
    <col min="8449" max="8461" width="6.6640625" style="15" customWidth="1"/>
    <col min="8462" max="8464" width="2.6640625" style="15" customWidth="1"/>
    <col min="8465" max="8704" width="9" style="15"/>
    <col min="8705" max="8717" width="6.6640625" style="15" customWidth="1"/>
    <col min="8718" max="8720" width="2.6640625" style="15" customWidth="1"/>
    <col min="8721" max="8960" width="9" style="15"/>
    <col min="8961" max="8973" width="6.6640625" style="15" customWidth="1"/>
    <col min="8974" max="8976" width="2.6640625" style="15" customWidth="1"/>
    <col min="8977" max="9216" width="9" style="15"/>
    <col min="9217" max="9229" width="6.6640625" style="15" customWidth="1"/>
    <col min="9230" max="9232" width="2.6640625" style="15" customWidth="1"/>
    <col min="9233" max="9472" width="9" style="15"/>
    <col min="9473" max="9485" width="6.6640625" style="15" customWidth="1"/>
    <col min="9486" max="9488" width="2.6640625" style="15" customWidth="1"/>
    <col min="9489" max="9728" width="9" style="15"/>
    <col min="9729" max="9741" width="6.6640625" style="15" customWidth="1"/>
    <col min="9742" max="9744" width="2.6640625" style="15" customWidth="1"/>
    <col min="9745" max="9984" width="9" style="15"/>
    <col min="9985" max="9997" width="6.6640625" style="15" customWidth="1"/>
    <col min="9998" max="10000" width="2.6640625" style="15" customWidth="1"/>
    <col min="10001" max="10240" width="9" style="15"/>
    <col min="10241" max="10253" width="6.6640625" style="15" customWidth="1"/>
    <col min="10254" max="10256" width="2.6640625" style="15" customWidth="1"/>
    <col min="10257" max="10496" width="9" style="15"/>
    <col min="10497" max="10509" width="6.6640625" style="15" customWidth="1"/>
    <col min="10510" max="10512" width="2.6640625" style="15" customWidth="1"/>
    <col min="10513" max="10752" width="9" style="15"/>
    <col min="10753" max="10765" width="6.6640625" style="15" customWidth="1"/>
    <col min="10766" max="10768" width="2.6640625" style="15" customWidth="1"/>
    <col min="10769" max="11008" width="9" style="15"/>
    <col min="11009" max="11021" width="6.6640625" style="15" customWidth="1"/>
    <col min="11022" max="11024" width="2.6640625" style="15" customWidth="1"/>
    <col min="11025" max="11264" width="9" style="15"/>
    <col min="11265" max="11277" width="6.6640625" style="15" customWidth="1"/>
    <col min="11278" max="11280" width="2.6640625" style="15" customWidth="1"/>
    <col min="11281" max="11520" width="9" style="15"/>
    <col min="11521" max="11533" width="6.6640625" style="15" customWidth="1"/>
    <col min="11534" max="11536" width="2.6640625" style="15" customWidth="1"/>
    <col min="11537" max="11776" width="9" style="15"/>
    <col min="11777" max="11789" width="6.6640625" style="15" customWidth="1"/>
    <col min="11790" max="11792" width="2.6640625" style="15" customWidth="1"/>
    <col min="11793" max="12032" width="9" style="15"/>
    <col min="12033" max="12045" width="6.6640625" style="15" customWidth="1"/>
    <col min="12046" max="12048" width="2.6640625" style="15" customWidth="1"/>
    <col min="12049" max="12288" width="9" style="15"/>
    <col min="12289" max="12301" width="6.6640625" style="15" customWidth="1"/>
    <col min="12302" max="12304" width="2.6640625" style="15" customWidth="1"/>
    <col min="12305" max="12544" width="9" style="15"/>
    <col min="12545" max="12557" width="6.6640625" style="15" customWidth="1"/>
    <col min="12558" max="12560" width="2.6640625" style="15" customWidth="1"/>
    <col min="12561" max="12800" width="9" style="15"/>
    <col min="12801" max="12813" width="6.6640625" style="15" customWidth="1"/>
    <col min="12814" max="12816" width="2.6640625" style="15" customWidth="1"/>
    <col min="12817" max="13056" width="9" style="15"/>
    <col min="13057" max="13069" width="6.6640625" style="15" customWidth="1"/>
    <col min="13070" max="13072" width="2.6640625" style="15" customWidth="1"/>
    <col min="13073" max="13312" width="9" style="15"/>
    <col min="13313" max="13325" width="6.6640625" style="15" customWidth="1"/>
    <col min="13326" max="13328" width="2.6640625" style="15" customWidth="1"/>
    <col min="13329" max="13568" width="9" style="15"/>
    <col min="13569" max="13581" width="6.6640625" style="15" customWidth="1"/>
    <col min="13582" max="13584" width="2.6640625" style="15" customWidth="1"/>
    <col min="13585" max="13824" width="9" style="15"/>
    <col min="13825" max="13837" width="6.6640625" style="15" customWidth="1"/>
    <col min="13838" max="13840" width="2.6640625" style="15" customWidth="1"/>
    <col min="13841" max="14080" width="9" style="15"/>
    <col min="14081" max="14093" width="6.6640625" style="15" customWidth="1"/>
    <col min="14094" max="14096" width="2.6640625" style="15" customWidth="1"/>
    <col min="14097" max="14336" width="9" style="15"/>
    <col min="14337" max="14349" width="6.6640625" style="15" customWidth="1"/>
    <col min="14350" max="14352" width="2.6640625" style="15" customWidth="1"/>
    <col min="14353" max="14592" width="9" style="15"/>
    <col min="14593" max="14605" width="6.6640625" style="15" customWidth="1"/>
    <col min="14606" max="14608" width="2.6640625" style="15" customWidth="1"/>
    <col min="14609" max="14848" width="9" style="15"/>
    <col min="14849" max="14861" width="6.6640625" style="15" customWidth="1"/>
    <col min="14862" max="14864" width="2.6640625" style="15" customWidth="1"/>
    <col min="14865" max="15104" width="9" style="15"/>
    <col min="15105" max="15117" width="6.6640625" style="15" customWidth="1"/>
    <col min="15118" max="15120" width="2.6640625" style="15" customWidth="1"/>
    <col min="15121" max="15360" width="9" style="15"/>
    <col min="15361" max="15373" width="6.6640625" style="15" customWidth="1"/>
    <col min="15374" max="15376" width="2.6640625" style="15" customWidth="1"/>
    <col min="15377" max="15616" width="9" style="15"/>
    <col min="15617" max="15629" width="6.6640625" style="15" customWidth="1"/>
    <col min="15630" max="15632" width="2.6640625" style="15" customWidth="1"/>
    <col min="15633" max="15872" width="9" style="15"/>
    <col min="15873" max="15885" width="6.6640625" style="15" customWidth="1"/>
    <col min="15886" max="15888" width="2.6640625" style="15" customWidth="1"/>
    <col min="15889" max="16128" width="9" style="15"/>
    <col min="16129" max="16141" width="6.6640625" style="15" customWidth="1"/>
    <col min="16142" max="16144" width="2.6640625" style="15" customWidth="1"/>
    <col min="16145" max="16384" width="9" style="15"/>
  </cols>
  <sheetData>
    <row r="1" spans="1:7" ht="14.4">
      <c r="A1" s="31" t="s">
        <v>157</v>
      </c>
    </row>
    <row r="2" spans="1:7">
      <c r="G2" s="33" t="s">
        <v>161</v>
      </c>
    </row>
    <row r="3" spans="1:7" ht="18" customHeight="1">
      <c r="A3" s="221" t="s">
        <v>38</v>
      </c>
      <c r="B3" s="36" t="s">
        <v>156</v>
      </c>
      <c r="C3" s="205"/>
      <c r="D3" s="36" t="s">
        <v>155</v>
      </c>
      <c r="E3" s="205"/>
      <c r="F3" s="36" t="s">
        <v>154</v>
      </c>
      <c r="G3" s="205"/>
    </row>
    <row r="4" spans="1:7" ht="18" customHeight="1">
      <c r="A4" s="222" t="s">
        <v>144</v>
      </c>
      <c r="B4" s="234" t="s">
        <v>28</v>
      </c>
      <c r="C4" s="209" t="s">
        <v>27</v>
      </c>
      <c r="D4" s="234" t="s">
        <v>28</v>
      </c>
      <c r="E4" s="209" t="s">
        <v>27</v>
      </c>
      <c r="F4" s="234" t="s">
        <v>28</v>
      </c>
      <c r="G4" s="209" t="s">
        <v>27</v>
      </c>
    </row>
    <row r="5" spans="1:7" ht="18" customHeight="1">
      <c r="A5" s="113" t="s">
        <v>164</v>
      </c>
      <c r="B5" s="224">
        <v>48</v>
      </c>
      <c r="C5" s="225">
        <v>44.4</v>
      </c>
      <c r="D5" s="224">
        <v>51.5</v>
      </c>
      <c r="E5" s="225">
        <v>47.9</v>
      </c>
      <c r="F5" s="224">
        <v>60</v>
      </c>
      <c r="G5" s="225">
        <v>48.3</v>
      </c>
    </row>
    <row r="6" spans="1:7" ht="18" customHeight="1">
      <c r="A6" s="113" t="s">
        <v>160</v>
      </c>
      <c r="B6" s="224">
        <v>54.3</v>
      </c>
      <c r="C6" s="225">
        <v>48.4</v>
      </c>
      <c r="D6" s="224">
        <v>49.8</v>
      </c>
      <c r="E6" s="225">
        <v>45.6</v>
      </c>
      <c r="F6" s="224">
        <v>53.4</v>
      </c>
      <c r="G6" s="225">
        <v>50.4</v>
      </c>
    </row>
    <row r="7" spans="1:7" ht="18" customHeight="1">
      <c r="A7" s="121" t="s">
        <v>159</v>
      </c>
      <c r="B7" s="229">
        <v>51.6</v>
      </c>
      <c r="C7" s="228">
        <v>50.1</v>
      </c>
      <c r="D7" s="229">
        <v>61</v>
      </c>
      <c r="E7" s="228">
        <v>52.3</v>
      </c>
      <c r="F7" s="229">
        <v>55.5</v>
      </c>
      <c r="G7" s="228">
        <v>48.1</v>
      </c>
    </row>
    <row r="8" spans="1:7" ht="18" customHeight="1">
      <c r="A8" s="121" t="s">
        <v>158</v>
      </c>
      <c r="B8" s="229">
        <v>48.4</v>
      </c>
      <c r="C8" s="228">
        <v>53.7</v>
      </c>
      <c r="D8" s="229">
        <v>56</v>
      </c>
      <c r="E8" s="228">
        <v>53.7</v>
      </c>
      <c r="F8" s="229">
        <v>64.7</v>
      </c>
      <c r="G8" s="228">
        <v>55.4</v>
      </c>
    </row>
    <row r="9" spans="1:7" ht="18" customHeight="1">
      <c r="A9" s="127" t="s">
        <v>167</v>
      </c>
      <c r="B9" s="232">
        <v>46.7</v>
      </c>
      <c r="C9" s="231">
        <v>48.7</v>
      </c>
      <c r="D9" s="232">
        <v>54.7</v>
      </c>
      <c r="E9" s="231">
        <v>56.8</v>
      </c>
      <c r="F9" s="232">
        <v>60.3</v>
      </c>
      <c r="G9" s="231">
        <v>56.3</v>
      </c>
    </row>
    <row r="10" spans="1:7">
      <c r="G10" s="33" t="s">
        <v>42</v>
      </c>
    </row>
  </sheetData>
  <phoneticPr fontId="1"/>
  <pageMargins left="0.78740157480314965" right="0.78740157480314965" top="0.98425196850393704" bottom="0.98425196850393704" header="0.51181102362204722" footer="0.51181102362204722"/>
  <pageSetup paperSize="9" orientation="portrait" horizontalDpi="4294967292" verticalDpi="300" r:id="rId1"/>
  <headerFooter alignWithMargins="0">
    <oddHeader>&amp;A</oddHeader>
    <oddFooter>- &amp;P -</oddFooter>
  </headerFooter>
  <ignoredErrors>
    <ignoredError sqref="A6:A9" numberStoredAsText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D67E1-BCBF-4EBE-818E-508BAEDF4581}">
  <sheetPr>
    <pageSetUpPr fitToPage="1"/>
  </sheetPr>
  <dimension ref="A1:G13"/>
  <sheetViews>
    <sheetView showGridLines="0" workbookViewId="0"/>
  </sheetViews>
  <sheetFormatPr defaultRowHeight="13.2"/>
  <cols>
    <col min="1" max="1" width="21" style="32" customWidth="1"/>
    <col min="2" max="2" width="20.44140625" style="32" customWidth="1"/>
    <col min="3" max="3" width="15.77734375" style="32" customWidth="1"/>
    <col min="4" max="4" width="19.88671875" style="32" customWidth="1"/>
    <col min="5" max="5" width="7.6640625" style="32" customWidth="1"/>
    <col min="6" max="6" width="2.6640625" style="32" customWidth="1"/>
    <col min="7" max="7" width="6.109375" style="32" customWidth="1"/>
    <col min="8" max="10" width="2.6640625" style="32" customWidth="1"/>
    <col min="11" max="256" width="8.88671875" style="32"/>
    <col min="257" max="257" width="21.6640625" style="32" customWidth="1"/>
    <col min="258" max="258" width="17.44140625" style="32" customWidth="1"/>
    <col min="259" max="259" width="11.33203125" style="32" customWidth="1"/>
    <col min="260" max="260" width="19.109375" style="32" customWidth="1"/>
    <col min="261" max="261" width="7.6640625" style="32" customWidth="1"/>
    <col min="262" max="262" width="2.6640625" style="32" customWidth="1"/>
    <col min="263" max="263" width="6.109375" style="32" customWidth="1"/>
    <col min="264" max="266" width="2.6640625" style="32" customWidth="1"/>
    <col min="267" max="512" width="8.88671875" style="32"/>
    <col min="513" max="513" width="21.6640625" style="32" customWidth="1"/>
    <col min="514" max="514" width="17.44140625" style="32" customWidth="1"/>
    <col min="515" max="515" width="11.33203125" style="32" customWidth="1"/>
    <col min="516" max="516" width="19.109375" style="32" customWidth="1"/>
    <col min="517" max="517" width="7.6640625" style="32" customWidth="1"/>
    <col min="518" max="518" width="2.6640625" style="32" customWidth="1"/>
    <col min="519" max="519" width="6.109375" style="32" customWidth="1"/>
    <col min="520" max="522" width="2.6640625" style="32" customWidth="1"/>
    <col min="523" max="768" width="8.88671875" style="32"/>
    <col min="769" max="769" width="21.6640625" style="32" customWidth="1"/>
    <col min="770" max="770" width="17.44140625" style="32" customWidth="1"/>
    <col min="771" max="771" width="11.33203125" style="32" customWidth="1"/>
    <col min="772" max="772" width="19.109375" style="32" customWidth="1"/>
    <col min="773" max="773" width="7.6640625" style="32" customWidth="1"/>
    <col min="774" max="774" width="2.6640625" style="32" customWidth="1"/>
    <col min="775" max="775" width="6.109375" style="32" customWidth="1"/>
    <col min="776" max="778" width="2.6640625" style="32" customWidth="1"/>
    <col min="779" max="1024" width="8.88671875" style="32"/>
    <col min="1025" max="1025" width="21.6640625" style="32" customWidth="1"/>
    <col min="1026" max="1026" width="17.44140625" style="32" customWidth="1"/>
    <col min="1027" max="1027" width="11.33203125" style="32" customWidth="1"/>
    <col min="1028" max="1028" width="19.109375" style="32" customWidth="1"/>
    <col min="1029" max="1029" width="7.6640625" style="32" customWidth="1"/>
    <col min="1030" max="1030" width="2.6640625" style="32" customWidth="1"/>
    <col min="1031" max="1031" width="6.109375" style="32" customWidth="1"/>
    <col min="1032" max="1034" width="2.6640625" style="32" customWidth="1"/>
    <col min="1035" max="1280" width="8.88671875" style="32"/>
    <col min="1281" max="1281" width="21.6640625" style="32" customWidth="1"/>
    <col min="1282" max="1282" width="17.44140625" style="32" customWidth="1"/>
    <col min="1283" max="1283" width="11.33203125" style="32" customWidth="1"/>
    <col min="1284" max="1284" width="19.109375" style="32" customWidth="1"/>
    <col min="1285" max="1285" width="7.6640625" style="32" customWidth="1"/>
    <col min="1286" max="1286" width="2.6640625" style="32" customWidth="1"/>
    <col min="1287" max="1287" width="6.109375" style="32" customWidth="1"/>
    <col min="1288" max="1290" width="2.6640625" style="32" customWidth="1"/>
    <col min="1291" max="1536" width="8.88671875" style="32"/>
    <col min="1537" max="1537" width="21.6640625" style="32" customWidth="1"/>
    <col min="1538" max="1538" width="17.44140625" style="32" customWidth="1"/>
    <col min="1539" max="1539" width="11.33203125" style="32" customWidth="1"/>
    <col min="1540" max="1540" width="19.109375" style="32" customWidth="1"/>
    <col min="1541" max="1541" width="7.6640625" style="32" customWidth="1"/>
    <col min="1542" max="1542" width="2.6640625" style="32" customWidth="1"/>
    <col min="1543" max="1543" width="6.109375" style="32" customWidth="1"/>
    <col min="1544" max="1546" width="2.6640625" style="32" customWidth="1"/>
    <col min="1547" max="1792" width="8.88671875" style="32"/>
    <col min="1793" max="1793" width="21.6640625" style="32" customWidth="1"/>
    <col min="1794" max="1794" width="17.44140625" style="32" customWidth="1"/>
    <col min="1795" max="1795" width="11.33203125" style="32" customWidth="1"/>
    <col min="1796" max="1796" width="19.109375" style="32" customWidth="1"/>
    <col min="1797" max="1797" width="7.6640625" style="32" customWidth="1"/>
    <col min="1798" max="1798" width="2.6640625" style="32" customWidth="1"/>
    <col min="1799" max="1799" width="6.109375" style="32" customWidth="1"/>
    <col min="1800" max="1802" width="2.6640625" style="32" customWidth="1"/>
    <col min="1803" max="2048" width="8.88671875" style="32"/>
    <col min="2049" max="2049" width="21.6640625" style="32" customWidth="1"/>
    <col min="2050" max="2050" width="17.44140625" style="32" customWidth="1"/>
    <col min="2051" max="2051" width="11.33203125" style="32" customWidth="1"/>
    <col min="2052" max="2052" width="19.109375" style="32" customWidth="1"/>
    <col min="2053" max="2053" width="7.6640625" style="32" customWidth="1"/>
    <col min="2054" max="2054" width="2.6640625" style="32" customWidth="1"/>
    <col min="2055" max="2055" width="6.109375" style="32" customWidth="1"/>
    <col min="2056" max="2058" width="2.6640625" style="32" customWidth="1"/>
    <col min="2059" max="2304" width="8.88671875" style="32"/>
    <col min="2305" max="2305" width="21.6640625" style="32" customWidth="1"/>
    <col min="2306" max="2306" width="17.44140625" style="32" customWidth="1"/>
    <col min="2307" max="2307" width="11.33203125" style="32" customWidth="1"/>
    <col min="2308" max="2308" width="19.109375" style="32" customWidth="1"/>
    <col min="2309" max="2309" width="7.6640625" style="32" customWidth="1"/>
    <col min="2310" max="2310" width="2.6640625" style="32" customWidth="1"/>
    <col min="2311" max="2311" width="6.109375" style="32" customWidth="1"/>
    <col min="2312" max="2314" width="2.6640625" style="32" customWidth="1"/>
    <col min="2315" max="2560" width="8.88671875" style="32"/>
    <col min="2561" max="2561" width="21.6640625" style="32" customWidth="1"/>
    <col min="2562" max="2562" width="17.44140625" style="32" customWidth="1"/>
    <col min="2563" max="2563" width="11.33203125" style="32" customWidth="1"/>
    <col min="2564" max="2564" width="19.109375" style="32" customWidth="1"/>
    <col min="2565" max="2565" width="7.6640625" style="32" customWidth="1"/>
    <col min="2566" max="2566" width="2.6640625" style="32" customWidth="1"/>
    <col min="2567" max="2567" width="6.109375" style="32" customWidth="1"/>
    <col min="2568" max="2570" width="2.6640625" style="32" customWidth="1"/>
    <col min="2571" max="2816" width="8.88671875" style="32"/>
    <col min="2817" max="2817" width="21.6640625" style="32" customWidth="1"/>
    <col min="2818" max="2818" width="17.44140625" style="32" customWidth="1"/>
    <col min="2819" max="2819" width="11.33203125" style="32" customWidth="1"/>
    <col min="2820" max="2820" width="19.109375" style="32" customWidth="1"/>
    <col min="2821" max="2821" width="7.6640625" style="32" customWidth="1"/>
    <col min="2822" max="2822" width="2.6640625" style="32" customWidth="1"/>
    <col min="2823" max="2823" width="6.109375" style="32" customWidth="1"/>
    <col min="2824" max="2826" width="2.6640625" style="32" customWidth="1"/>
    <col min="2827" max="3072" width="8.88671875" style="32"/>
    <col min="3073" max="3073" width="21.6640625" style="32" customWidth="1"/>
    <col min="3074" max="3074" width="17.44140625" style="32" customWidth="1"/>
    <col min="3075" max="3075" width="11.33203125" style="32" customWidth="1"/>
    <col min="3076" max="3076" width="19.109375" style="32" customWidth="1"/>
    <col min="3077" max="3077" width="7.6640625" style="32" customWidth="1"/>
    <col min="3078" max="3078" width="2.6640625" style="32" customWidth="1"/>
    <col min="3079" max="3079" width="6.109375" style="32" customWidth="1"/>
    <col min="3080" max="3082" width="2.6640625" style="32" customWidth="1"/>
    <col min="3083" max="3328" width="8.88671875" style="32"/>
    <col min="3329" max="3329" width="21.6640625" style="32" customWidth="1"/>
    <col min="3330" max="3330" width="17.44140625" style="32" customWidth="1"/>
    <col min="3331" max="3331" width="11.33203125" style="32" customWidth="1"/>
    <col min="3332" max="3332" width="19.109375" style="32" customWidth="1"/>
    <col min="3333" max="3333" width="7.6640625" style="32" customWidth="1"/>
    <col min="3334" max="3334" width="2.6640625" style="32" customWidth="1"/>
    <col min="3335" max="3335" width="6.109375" style="32" customWidth="1"/>
    <col min="3336" max="3338" width="2.6640625" style="32" customWidth="1"/>
    <col min="3339" max="3584" width="8.88671875" style="32"/>
    <col min="3585" max="3585" width="21.6640625" style="32" customWidth="1"/>
    <col min="3586" max="3586" width="17.44140625" style="32" customWidth="1"/>
    <col min="3587" max="3587" width="11.33203125" style="32" customWidth="1"/>
    <col min="3588" max="3588" width="19.109375" style="32" customWidth="1"/>
    <col min="3589" max="3589" width="7.6640625" style="32" customWidth="1"/>
    <col min="3590" max="3590" width="2.6640625" style="32" customWidth="1"/>
    <col min="3591" max="3591" width="6.109375" style="32" customWidth="1"/>
    <col min="3592" max="3594" width="2.6640625" style="32" customWidth="1"/>
    <col min="3595" max="3840" width="8.88671875" style="32"/>
    <col min="3841" max="3841" width="21.6640625" style="32" customWidth="1"/>
    <col min="3842" max="3842" width="17.44140625" style="32" customWidth="1"/>
    <col min="3843" max="3843" width="11.33203125" style="32" customWidth="1"/>
    <col min="3844" max="3844" width="19.109375" style="32" customWidth="1"/>
    <col min="3845" max="3845" width="7.6640625" style="32" customWidth="1"/>
    <col min="3846" max="3846" width="2.6640625" style="32" customWidth="1"/>
    <col min="3847" max="3847" width="6.109375" style="32" customWidth="1"/>
    <col min="3848" max="3850" width="2.6640625" style="32" customWidth="1"/>
    <col min="3851" max="4096" width="8.88671875" style="32"/>
    <col min="4097" max="4097" width="21.6640625" style="32" customWidth="1"/>
    <col min="4098" max="4098" width="17.44140625" style="32" customWidth="1"/>
    <col min="4099" max="4099" width="11.33203125" style="32" customWidth="1"/>
    <col min="4100" max="4100" width="19.109375" style="32" customWidth="1"/>
    <col min="4101" max="4101" width="7.6640625" style="32" customWidth="1"/>
    <col min="4102" max="4102" width="2.6640625" style="32" customWidth="1"/>
    <col min="4103" max="4103" width="6.109375" style="32" customWidth="1"/>
    <col min="4104" max="4106" width="2.6640625" style="32" customWidth="1"/>
    <col min="4107" max="4352" width="8.88671875" style="32"/>
    <col min="4353" max="4353" width="21.6640625" style="32" customWidth="1"/>
    <col min="4354" max="4354" width="17.44140625" style="32" customWidth="1"/>
    <col min="4355" max="4355" width="11.33203125" style="32" customWidth="1"/>
    <col min="4356" max="4356" width="19.109375" style="32" customWidth="1"/>
    <col min="4357" max="4357" width="7.6640625" style="32" customWidth="1"/>
    <col min="4358" max="4358" width="2.6640625" style="32" customWidth="1"/>
    <col min="4359" max="4359" width="6.109375" style="32" customWidth="1"/>
    <col min="4360" max="4362" width="2.6640625" style="32" customWidth="1"/>
    <col min="4363" max="4608" width="8.88671875" style="32"/>
    <col min="4609" max="4609" width="21.6640625" style="32" customWidth="1"/>
    <col min="4610" max="4610" width="17.44140625" style="32" customWidth="1"/>
    <col min="4611" max="4611" width="11.33203125" style="32" customWidth="1"/>
    <col min="4612" max="4612" width="19.109375" style="32" customWidth="1"/>
    <col min="4613" max="4613" width="7.6640625" style="32" customWidth="1"/>
    <col min="4614" max="4614" width="2.6640625" style="32" customWidth="1"/>
    <col min="4615" max="4615" width="6.109375" style="32" customWidth="1"/>
    <col min="4616" max="4618" width="2.6640625" style="32" customWidth="1"/>
    <col min="4619" max="4864" width="8.88671875" style="32"/>
    <col min="4865" max="4865" width="21.6640625" style="32" customWidth="1"/>
    <col min="4866" max="4866" width="17.44140625" style="32" customWidth="1"/>
    <col min="4867" max="4867" width="11.33203125" style="32" customWidth="1"/>
    <col min="4868" max="4868" width="19.109375" style="32" customWidth="1"/>
    <col min="4869" max="4869" width="7.6640625" style="32" customWidth="1"/>
    <col min="4870" max="4870" width="2.6640625" style="32" customWidth="1"/>
    <col min="4871" max="4871" width="6.109375" style="32" customWidth="1"/>
    <col min="4872" max="4874" width="2.6640625" style="32" customWidth="1"/>
    <col min="4875" max="5120" width="8.88671875" style="32"/>
    <col min="5121" max="5121" width="21.6640625" style="32" customWidth="1"/>
    <col min="5122" max="5122" width="17.44140625" style="32" customWidth="1"/>
    <col min="5123" max="5123" width="11.33203125" style="32" customWidth="1"/>
    <col min="5124" max="5124" width="19.109375" style="32" customWidth="1"/>
    <col min="5125" max="5125" width="7.6640625" style="32" customWidth="1"/>
    <col min="5126" max="5126" width="2.6640625" style="32" customWidth="1"/>
    <col min="5127" max="5127" width="6.109375" style="32" customWidth="1"/>
    <col min="5128" max="5130" width="2.6640625" style="32" customWidth="1"/>
    <col min="5131" max="5376" width="8.88671875" style="32"/>
    <col min="5377" max="5377" width="21.6640625" style="32" customWidth="1"/>
    <col min="5378" max="5378" width="17.44140625" style="32" customWidth="1"/>
    <col min="5379" max="5379" width="11.33203125" style="32" customWidth="1"/>
    <col min="5380" max="5380" width="19.109375" style="32" customWidth="1"/>
    <col min="5381" max="5381" width="7.6640625" style="32" customWidth="1"/>
    <col min="5382" max="5382" width="2.6640625" style="32" customWidth="1"/>
    <col min="5383" max="5383" width="6.109375" style="32" customWidth="1"/>
    <col min="5384" max="5386" width="2.6640625" style="32" customWidth="1"/>
    <col min="5387" max="5632" width="8.88671875" style="32"/>
    <col min="5633" max="5633" width="21.6640625" style="32" customWidth="1"/>
    <col min="5634" max="5634" width="17.44140625" style="32" customWidth="1"/>
    <col min="5635" max="5635" width="11.33203125" style="32" customWidth="1"/>
    <col min="5636" max="5636" width="19.109375" style="32" customWidth="1"/>
    <col min="5637" max="5637" width="7.6640625" style="32" customWidth="1"/>
    <col min="5638" max="5638" width="2.6640625" style="32" customWidth="1"/>
    <col min="5639" max="5639" width="6.109375" style="32" customWidth="1"/>
    <col min="5640" max="5642" width="2.6640625" style="32" customWidth="1"/>
    <col min="5643" max="5888" width="8.88671875" style="32"/>
    <col min="5889" max="5889" width="21.6640625" style="32" customWidth="1"/>
    <col min="5890" max="5890" width="17.44140625" style="32" customWidth="1"/>
    <col min="5891" max="5891" width="11.33203125" style="32" customWidth="1"/>
    <col min="5892" max="5892" width="19.109375" style="32" customWidth="1"/>
    <col min="5893" max="5893" width="7.6640625" style="32" customWidth="1"/>
    <col min="5894" max="5894" width="2.6640625" style="32" customWidth="1"/>
    <col min="5895" max="5895" width="6.109375" style="32" customWidth="1"/>
    <col min="5896" max="5898" width="2.6640625" style="32" customWidth="1"/>
    <col min="5899" max="6144" width="8.88671875" style="32"/>
    <col min="6145" max="6145" width="21.6640625" style="32" customWidth="1"/>
    <col min="6146" max="6146" width="17.44140625" style="32" customWidth="1"/>
    <col min="6147" max="6147" width="11.33203125" style="32" customWidth="1"/>
    <col min="6148" max="6148" width="19.109375" style="32" customWidth="1"/>
    <col min="6149" max="6149" width="7.6640625" style="32" customWidth="1"/>
    <col min="6150" max="6150" width="2.6640625" style="32" customWidth="1"/>
    <col min="6151" max="6151" width="6.109375" style="32" customWidth="1"/>
    <col min="6152" max="6154" width="2.6640625" style="32" customWidth="1"/>
    <col min="6155" max="6400" width="8.88671875" style="32"/>
    <col min="6401" max="6401" width="21.6640625" style="32" customWidth="1"/>
    <col min="6402" max="6402" width="17.44140625" style="32" customWidth="1"/>
    <col min="6403" max="6403" width="11.33203125" style="32" customWidth="1"/>
    <col min="6404" max="6404" width="19.109375" style="32" customWidth="1"/>
    <col min="6405" max="6405" width="7.6640625" style="32" customWidth="1"/>
    <col min="6406" max="6406" width="2.6640625" style="32" customWidth="1"/>
    <col min="6407" max="6407" width="6.109375" style="32" customWidth="1"/>
    <col min="6408" max="6410" width="2.6640625" style="32" customWidth="1"/>
    <col min="6411" max="6656" width="8.88671875" style="32"/>
    <col min="6657" max="6657" width="21.6640625" style="32" customWidth="1"/>
    <col min="6658" max="6658" width="17.44140625" style="32" customWidth="1"/>
    <col min="6659" max="6659" width="11.33203125" style="32" customWidth="1"/>
    <col min="6660" max="6660" width="19.109375" style="32" customWidth="1"/>
    <col min="6661" max="6661" width="7.6640625" style="32" customWidth="1"/>
    <col min="6662" max="6662" width="2.6640625" style="32" customWidth="1"/>
    <col min="6663" max="6663" width="6.109375" style="32" customWidth="1"/>
    <col min="6664" max="6666" width="2.6640625" style="32" customWidth="1"/>
    <col min="6667" max="6912" width="8.88671875" style="32"/>
    <col min="6913" max="6913" width="21.6640625" style="32" customWidth="1"/>
    <col min="6914" max="6914" width="17.44140625" style="32" customWidth="1"/>
    <col min="6915" max="6915" width="11.33203125" style="32" customWidth="1"/>
    <col min="6916" max="6916" width="19.109375" style="32" customWidth="1"/>
    <col min="6917" max="6917" width="7.6640625" style="32" customWidth="1"/>
    <col min="6918" max="6918" width="2.6640625" style="32" customWidth="1"/>
    <col min="6919" max="6919" width="6.109375" style="32" customWidth="1"/>
    <col min="6920" max="6922" width="2.6640625" style="32" customWidth="1"/>
    <col min="6923" max="7168" width="8.88671875" style="32"/>
    <col min="7169" max="7169" width="21.6640625" style="32" customWidth="1"/>
    <col min="7170" max="7170" width="17.44140625" style="32" customWidth="1"/>
    <col min="7171" max="7171" width="11.33203125" style="32" customWidth="1"/>
    <col min="7172" max="7172" width="19.109375" style="32" customWidth="1"/>
    <col min="7173" max="7173" width="7.6640625" style="32" customWidth="1"/>
    <col min="7174" max="7174" width="2.6640625" style="32" customWidth="1"/>
    <col min="7175" max="7175" width="6.109375" style="32" customWidth="1"/>
    <col min="7176" max="7178" width="2.6640625" style="32" customWidth="1"/>
    <col min="7179" max="7424" width="8.88671875" style="32"/>
    <col min="7425" max="7425" width="21.6640625" style="32" customWidth="1"/>
    <col min="7426" max="7426" width="17.44140625" style="32" customWidth="1"/>
    <col min="7427" max="7427" width="11.33203125" style="32" customWidth="1"/>
    <col min="7428" max="7428" width="19.109375" style="32" customWidth="1"/>
    <col min="7429" max="7429" width="7.6640625" style="32" customWidth="1"/>
    <col min="7430" max="7430" width="2.6640625" style="32" customWidth="1"/>
    <col min="7431" max="7431" width="6.109375" style="32" customWidth="1"/>
    <col min="7432" max="7434" width="2.6640625" style="32" customWidth="1"/>
    <col min="7435" max="7680" width="8.88671875" style="32"/>
    <col min="7681" max="7681" width="21.6640625" style="32" customWidth="1"/>
    <col min="7682" max="7682" width="17.44140625" style="32" customWidth="1"/>
    <col min="7683" max="7683" width="11.33203125" style="32" customWidth="1"/>
    <col min="7684" max="7684" width="19.109375" style="32" customWidth="1"/>
    <col min="7685" max="7685" width="7.6640625" style="32" customWidth="1"/>
    <col min="7686" max="7686" width="2.6640625" style="32" customWidth="1"/>
    <col min="7687" max="7687" width="6.109375" style="32" customWidth="1"/>
    <col min="7688" max="7690" width="2.6640625" style="32" customWidth="1"/>
    <col min="7691" max="7936" width="8.88671875" style="32"/>
    <col min="7937" max="7937" width="21.6640625" style="32" customWidth="1"/>
    <col min="7938" max="7938" width="17.44140625" style="32" customWidth="1"/>
    <col min="7939" max="7939" width="11.33203125" style="32" customWidth="1"/>
    <col min="7940" max="7940" width="19.109375" style="32" customWidth="1"/>
    <col min="7941" max="7941" width="7.6640625" style="32" customWidth="1"/>
    <col min="7942" max="7942" width="2.6640625" style="32" customWidth="1"/>
    <col min="7943" max="7943" width="6.109375" style="32" customWidth="1"/>
    <col min="7944" max="7946" width="2.6640625" style="32" customWidth="1"/>
    <col min="7947" max="8192" width="8.88671875" style="32"/>
    <col min="8193" max="8193" width="21.6640625" style="32" customWidth="1"/>
    <col min="8194" max="8194" width="17.44140625" style="32" customWidth="1"/>
    <col min="8195" max="8195" width="11.33203125" style="32" customWidth="1"/>
    <col min="8196" max="8196" width="19.109375" style="32" customWidth="1"/>
    <col min="8197" max="8197" width="7.6640625" style="32" customWidth="1"/>
    <col min="8198" max="8198" width="2.6640625" style="32" customWidth="1"/>
    <col min="8199" max="8199" width="6.109375" style="32" customWidth="1"/>
    <col min="8200" max="8202" width="2.6640625" style="32" customWidth="1"/>
    <col min="8203" max="8448" width="8.88671875" style="32"/>
    <col min="8449" max="8449" width="21.6640625" style="32" customWidth="1"/>
    <col min="8450" max="8450" width="17.44140625" style="32" customWidth="1"/>
    <col min="8451" max="8451" width="11.33203125" style="32" customWidth="1"/>
    <col min="8452" max="8452" width="19.109375" style="32" customWidth="1"/>
    <col min="8453" max="8453" width="7.6640625" style="32" customWidth="1"/>
    <col min="8454" max="8454" width="2.6640625" style="32" customWidth="1"/>
    <col min="8455" max="8455" width="6.109375" style="32" customWidth="1"/>
    <col min="8456" max="8458" width="2.6640625" style="32" customWidth="1"/>
    <col min="8459" max="8704" width="8.88671875" style="32"/>
    <col min="8705" max="8705" width="21.6640625" style="32" customWidth="1"/>
    <col min="8706" max="8706" width="17.44140625" style="32" customWidth="1"/>
    <col min="8707" max="8707" width="11.33203125" style="32" customWidth="1"/>
    <col min="8708" max="8708" width="19.109375" style="32" customWidth="1"/>
    <col min="8709" max="8709" width="7.6640625" style="32" customWidth="1"/>
    <col min="8710" max="8710" width="2.6640625" style="32" customWidth="1"/>
    <col min="8711" max="8711" width="6.109375" style="32" customWidth="1"/>
    <col min="8712" max="8714" width="2.6640625" style="32" customWidth="1"/>
    <col min="8715" max="8960" width="8.88671875" style="32"/>
    <col min="8961" max="8961" width="21.6640625" style="32" customWidth="1"/>
    <col min="8962" max="8962" width="17.44140625" style="32" customWidth="1"/>
    <col min="8963" max="8963" width="11.33203125" style="32" customWidth="1"/>
    <col min="8964" max="8964" width="19.109375" style="32" customWidth="1"/>
    <col min="8965" max="8965" width="7.6640625" style="32" customWidth="1"/>
    <col min="8966" max="8966" width="2.6640625" style="32" customWidth="1"/>
    <col min="8967" max="8967" width="6.109375" style="32" customWidth="1"/>
    <col min="8968" max="8970" width="2.6640625" style="32" customWidth="1"/>
    <col min="8971" max="9216" width="8.88671875" style="32"/>
    <col min="9217" max="9217" width="21.6640625" style="32" customWidth="1"/>
    <col min="9218" max="9218" width="17.44140625" style="32" customWidth="1"/>
    <col min="9219" max="9219" width="11.33203125" style="32" customWidth="1"/>
    <col min="9220" max="9220" width="19.109375" style="32" customWidth="1"/>
    <col min="9221" max="9221" width="7.6640625" style="32" customWidth="1"/>
    <col min="9222" max="9222" width="2.6640625" style="32" customWidth="1"/>
    <col min="9223" max="9223" width="6.109375" style="32" customWidth="1"/>
    <col min="9224" max="9226" width="2.6640625" style="32" customWidth="1"/>
    <col min="9227" max="9472" width="8.88671875" style="32"/>
    <col min="9473" max="9473" width="21.6640625" style="32" customWidth="1"/>
    <col min="9474" max="9474" width="17.44140625" style="32" customWidth="1"/>
    <col min="9475" max="9475" width="11.33203125" style="32" customWidth="1"/>
    <col min="9476" max="9476" width="19.109375" style="32" customWidth="1"/>
    <col min="9477" max="9477" width="7.6640625" style="32" customWidth="1"/>
    <col min="9478" max="9478" width="2.6640625" style="32" customWidth="1"/>
    <col min="9479" max="9479" width="6.109375" style="32" customWidth="1"/>
    <col min="9480" max="9482" width="2.6640625" style="32" customWidth="1"/>
    <col min="9483" max="9728" width="8.88671875" style="32"/>
    <col min="9729" max="9729" width="21.6640625" style="32" customWidth="1"/>
    <col min="9730" max="9730" width="17.44140625" style="32" customWidth="1"/>
    <col min="9731" max="9731" width="11.33203125" style="32" customWidth="1"/>
    <col min="9732" max="9732" width="19.109375" style="32" customWidth="1"/>
    <col min="9733" max="9733" width="7.6640625" style="32" customWidth="1"/>
    <col min="9734" max="9734" width="2.6640625" style="32" customWidth="1"/>
    <col min="9735" max="9735" width="6.109375" style="32" customWidth="1"/>
    <col min="9736" max="9738" width="2.6640625" style="32" customWidth="1"/>
    <col min="9739" max="9984" width="8.88671875" style="32"/>
    <col min="9985" max="9985" width="21.6640625" style="32" customWidth="1"/>
    <col min="9986" max="9986" width="17.44140625" style="32" customWidth="1"/>
    <col min="9987" max="9987" width="11.33203125" style="32" customWidth="1"/>
    <col min="9988" max="9988" width="19.109375" style="32" customWidth="1"/>
    <col min="9989" max="9989" width="7.6640625" style="32" customWidth="1"/>
    <col min="9990" max="9990" width="2.6640625" style="32" customWidth="1"/>
    <col min="9991" max="9991" width="6.109375" style="32" customWidth="1"/>
    <col min="9992" max="9994" width="2.6640625" style="32" customWidth="1"/>
    <col min="9995" max="10240" width="8.88671875" style="32"/>
    <col min="10241" max="10241" width="21.6640625" style="32" customWidth="1"/>
    <col min="10242" max="10242" width="17.44140625" style="32" customWidth="1"/>
    <col min="10243" max="10243" width="11.33203125" style="32" customWidth="1"/>
    <col min="10244" max="10244" width="19.109375" style="32" customWidth="1"/>
    <col min="10245" max="10245" width="7.6640625" style="32" customWidth="1"/>
    <col min="10246" max="10246" width="2.6640625" style="32" customWidth="1"/>
    <col min="10247" max="10247" width="6.109375" style="32" customWidth="1"/>
    <col min="10248" max="10250" width="2.6640625" style="32" customWidth="1"/>
    <col min="10251" max="10496" width="8.88671875" style="32"/>
    <col min="10497" max="10497" width="21.6640625" style="32" customWidth="1"/>
    <col min="10498" max="10498" width="17.44140625" style="32" customWidth="1"/>
    <col min="10499" max="10499" width="11.33203125" style="32" customWidth="1"/>
    <col min="10500" max="10500" width="19.109375" style="32" customWidth="1"/>
    <col min="10501" max="10501" width="7.6640625" style="32" customWidth="1"/>
    <col min="10502" max="10502" width="2.6640625" style="32" customWidth="1"/>
    <col min="10503" max="10503" width="6.109375" style="32" customWidth="1"/>
    <col min="10504" max="10506" width="2.6640625" style="32" customWidth="1"/>
    <col min="10507" max="10752" width="8.88671875" style="32"/>
    <col min="10753" max="10753" width="21.6640625" style="32" customWidth="1"/>
    <col min="10754" max="10754" width="17.44140625" style="32" customWidth="1"/>
    <col min="10755" max="10755" width="11.33203125" style="32" customWidth="1"/>
    <col min="10756" max="10756" width="19.109375" style="32" customWidth="1"/>
    <col min="10757" max="10757" width="7.6640625" style="32" customWidth="1"/>
    <col min="10758" max="10758" width="2.6640625" style="32" customWidth="1"/>
    <col min="10759" max="10759" width="6.109375" style="32" customWidth="1"/>
    <col min="10760" max="10762" width="2.6640625" style="32" customWidth="1"/>
    <col min="10763" max="11008" width="8.88671875" style="32"/>
    <col min="11009" max="11009" width="21.6640625" style="32" customWidth="1"/>
    <col min="11010" max="11010" width="17.44140625" style="32" customWidth="1"/>
    <col min="11011" max="11011" width="11.33203125" style="32" customWidth="1"/>
    <col min="11012" max="11012" width="19.109375" style="32" customWidth="1"/>
    <col min="11013" max="11013" width="7.6640625" style="32" customWidth="1"/>
    <col min="11014" max="11014" width="2.6640625" style="32" customWidth="1"/>
    <col min="11015" max="11015" width="6.109375" style="32" customWidth="1"/>
    <col min="11016" max="11018" width="2.6640625" style="32" customWidth="1"/>
    <col min="11019" max="11264" width="8.88671875" style="32"/>
    <col min="11265" max="11265" width="21.6640625" style="32" customWidth="1"/>
    <col min="11266" max="11266" width="17.44140625" style="32" customWidth="1"/>
    <col min="11267" max="11267" width="11.33203125" style="32" customWidth="1"/>
    <col min="11268" max="11268" width="19.109375" style="32" customWidth="1"/>
    <col min="11269" max="11269" width="7.6640625" style="32" customWidth="1"/>
    <col min="11270" max="11270" width="2.6640625" style="32" customWidth="1"/>
    <col min="11271" max="11271" width="6.109375" style="32" customWidth="1"/>
    <col min="11272" max="11274" width="2.6640625" style="32" customWidth="1"/>
    <col min="11275" max="11520" width="8.88671875" style="32"/>
    <col min="11521" max="11521" width="21.6640625" style="32" customWidth="1"/>
    <col min="11522" max="11522" width="17.44140625" style="32" customWidth="1"/>
    <col min="11523" max="11523" width="11.33203125" style="32" customWidth="1"/>
    <col min="11524" max="11524" width="19.109375" style="32" customWidth="1"/>
    <col min="11525" max="11525" width="7.6640625" style="32" customWidth="1"/>
    <col min="11526" max="11526" width="2.6640625" style="32" customWidth="1"/>
    <col min="11527" max="11527" width="6.109375" style="32" customWidth="1"/>
    <col min="11528" max="11530" width="2.6640625" style="32" customWidth="1"/>
    <col min="11531" max="11776" width="8.88671875" style="32"/>
    <col min="11777" max="11777" width="21.6640625" style="32" customWidth="1"/>
    <col min="11778" max="11778" width="17.44140625" style="32" customWidth="1"/>
    <col min="11779" max="11779" width="11.33203125" style="32" customWidth="1"/>
    <col min="11780" max="11780" width="19.109375" style="32" customWidth="1"/>
    <col min="11781" max="11781" width="7.6640625" style="32" customWidth="1"/>
    <col min="11782" max="11782" width="2.6640625" style="32" customWidth="1"/>
    <col min="11783" max="11783" width="6.109375" style="32" customWidth="1"/>
    <col min="11784" max="11786" width="2.6640625" style="32" customWidth="1"/>
    <col min="11787" max="12032" width="8.88671875" style="32"/>
    <col min="12033" max="12033" width="21.6640625" style="32" customWidth="1"/>
    <col min="12034" max="12034" width="17.44140625" style="32" customWidth="1"/>
    <col min="12035" max="12035" width="11.33203125" style="32" customWidth="1"/>
    <col min="12036" max="12036" width="19.109375" style="32" customWidth="1"/>
    <col min="12037" max="12037" width="7.6640625" style="32" customWidth="1"/>
    <col min="12038" max="12038" width="2.6640625" style="32" customWidth="1"/>
    <col min="12039" max="12039" width="6.109375" style="32" customWidth="1"/>
    <col min="12040" max="12042" width="2.6640625" style="32" customWidth="1"/>
    <col min="12043" max="12288" width="8.88671875" style="32"/>
    <col min="12289" max="12289" width="21.6640625" style="32" customWidth="1"/>
    <col min="12290" max="12290" width="17.44140625" style="32" customWidth="1"/>
    <col min="12291" max="12291" width="11.33203125" style="32" customWidth="1"/>
    <col min="12292" max="12292" width="19.109375" style="32" customWidth="1"/>
    <col min="12293" max="12293" width="7.6640625" style="32" customWidth="1"/>
    <col min="12294" max="12294" width="2.6640625" style="32" customWidth="1"/>
    <col min="12295" max="12295" width="6.109375" style="32" customWidth="1"/>
    <col min="12296" max="12298" width="2.6640625" style="32" customWidth="1"/>
    <col min="12299" max="12544" width="8.88671875" style="32"/>
    <col min="12545" max="12545" width="21.6640625" style="32" customWidth="1"/>
    <col min="12546" max="12546" width="17.44140625" style="32" customWidth="1"/>
    <col min="12547" max="12547" width="11.33203125" style="32" customWidth="1"/>
    <col min="12548" max="12548" width="19.109375" style="32" customWidth="1"/>
    <col min="12549" max="12549" width="7.6640625" style="32" customWidth="1"/>
    <col min="12550" max="12550" width="2.6640625" style="32" customWidth="1"/>
    <col min="12551" max="12551" width="6.109375" style="32" customWidth="1"/>
    <col min="12552" max="12554" width="2.6640625" style="32" customWidth="1"/>
    <col min="12555" max="12800" width="8.88671875" style="32"/>
    <col min="12801" max="12801" width="21.6640625" style="32" customWidth="1"/>
    <col min="12802" max="12802" width="17.44140625" style="32" customWidth="1"/>
    <col min="12803" max="12803" width="11.33203125" style="32" customWidth="1"/>
    <col min="12804" max="12804" width="19.109375" style="32" customWidth="1"/>
    <col min="12805" max="12805" width="7.6640625" style="32" customWidth="1"/>
    <col min="12806" max="12806" width="2.6640625" style="32" customWidth="1"/>
    <col min="12807" max="12807" width="6.109375" style="32" customWidth="1"/>
    <col min="12808" max="12810" width="2.6640625" style="32" customWidth="1"/>
    <col min="12811" max="13056" width="8.88671875" style="32"/>
    <col min="13057" max="13057" width="21.6640625" style="32" customWidth="1"/>
    <col min="13058" max="13058" width="17.44140625" style="32" customWidth="1"/>
    <col min="13059" max="13059" width="11.33203125" style="32" customWidth="1"/>
    <col min="13060" max="13060" width="19.109375" style="32" customWidth="1"/>
    <col min="13061" max="13061" width="7.6640625" style="32" customWidth="1"/>
    <col min="13062" max="13062" width="2.6640625" style="32" customWidth="1"/>
    <col min="13063" max="13063" width="6.109375" style="32" customWidth="1"/>
    <col min="13064" max="13066" width="2.6640625" style="32" customWidth="1"/>
    <col min="13067" max="13312" width="8.88671875" style="32"/>
    <col min="13313" max="13313" width="21.6640625" style="32" customWidth="1"/>
    <col min="13314" max="13314" width="17.44140625" style="32" customWidth="1"/>
    <col min="13315" max="13315" width="11.33203125" style="32" customWidth="1"/>
    <col min="13316" max="13316" width="19.109375" style="32" customWidth="1"/>
    <col min="13317" max="13317" width="7.6640625" style="32" customWidth="1"/>
    <col min="13318" max="13318" width="2.6640625" style="32" customWidth="1"/>
    <col min="13319" max="13319" width="6.109375" style="32" customWidth="1"/>
    <col min="13320" max="13322" width="2.6640625" style="32" customWidth="1"/>
    <col min="13323" max="13568" width="8.88671875" style="32"/>
    <col min="13569" max="13569" width="21.6640625" style="32" customWidth="1"/>
    <col min="13570" max="13570" width="17.44140625" style="32" customWidth="1"/>
    <col min="13571" max="13571" width="11.33203125" style="32" customWidth="1"/>
    <col min="13572" max="13572" width="19.109375" style="32" customWidth="1"/>
    <col min="13573" max="13573" width="7.6640625" style="32" customWidth="1"/>
    <col min="13574" max="13574" width="2.6640625" style="32" customWidth="1"/>
    <col min="13575" max="13575" width="6.109375" style="32" customWidth="1"/>
    <col min="13576" max="13578" width="2.6640625" style="32" customWidth="1"/>
    <col min="13579" max="13824" width="8.88671875" style="32"/>
    <col min="13825" max="13825" width="21.6640625" style="32" customWidth="1"/>
    <col min="13826" max="13826" width="17.44140625" style="32" customWidth="1"/>
    <col min="13827" max="13827" width="11.33203125" style="32" customWidth="1"/>
    <col min="13828" max="13828" width="19.109375" style="32" customWidth="1"/>
    <col min="13829" max="13829" width="7.6640625" style="32" customWidth="1"/>
    <col min="13830" max="13830" width="2.6640625" style="32" customWidth="1"/>
    <col min="13831" max="13831" width="6.109375" style="32" customWidth="1"/>
    <col min="13832" max="13834" width="2.6640625" style="32" customWidth="1"/>
    <col min="13835" max="14080" width="8.88671875" style="32"/>
    <col min="14081" max="14081" width="21.6640625" style="32" customWidth="1"/>
    <col min="14082" max="14082" width="17.44140625" style="32" customWidth="1"/>
    <col min="14083" max="14083" width="11.33203125" style="32" customWidth="1"/>
    <col min="14084" max="14084" width="19.109375" style="32" customWidth="1"/>
    <col min="14085" max="14085" width="7.6640625" style="32" customWidth="1"/>
    <col min="14086" max="14086" width="2.6640625" style="32" customWidth="1"/>
    <col min="14087" max="14087" width="6.109375" style="32" customWidth="1"/>
    <col min="14088" max="14090" width="2.6640625" style="32" customWidth="1"/>
    <col min="14091" max="14336" width="8.88671875" style="32"/>
    <col min="14337" max="14337" width="21.6640625" style="32" customWidth="1"/>
    <col min="14338" max="14338" width="17.44140625" style="32" customWidth="1"/>
    <col min="14339" max="14339" width="11.33203125" style="32" customWidth="1"/>
    <col min="14340" max="14340" width="19.109375" style="32" customWidth="1"/>
    <col min="14341" max="14341" width="7.6640625" style="32" customWidth="1"/>
    <col min="14342" max="14342" width="2.6640625" style="32" customWidth="1"/>
    <col min="14343" max="14343" width="6.109375" style="32" customWidth="1"/>
    <col min="14344" max="14346" width="2.6640625" style="32" customWidth="1"/>
    <col min="14347" max="14592" width="8.88671875" style="32"/>
    <col min="14593" max="14593" width="21.6640625" style="32" customWidth="1"/>
    <col min="14594" max="14594" width="17.44140625" style="32" customWidth="1"/>
    <col min="14595" max="14595" width="11.33203125" style="32" customWidth="1"/>
    <col min="14596" max="14596" width="19.109375" style="32" customWidth="1"/>
    <col min="14597" max="14597" width="7.6640625" style="32" customWidth="1"/>
    <col min="14598" max="14598" width="2.6640625" style="32" customWidth="1"/>
    <col min="14599" max="14599" width="6.109375" style="32" customWidth="1"/>
    <col min="14600" max="14602" width="2.6640625" style="32" customWidth="1"/>
    <col min="14603" max="14848" width="8.88671875" style="32"/>
    <col min="14849" max="14849" width="21.6640625" style="32" customWidth="1"/>
    <col min="14850" max="14850" width="17.44140625" style="32" customWidth="1"/>
    <col min="14851" max="14851" width="11.33203125" style="32" customWidth="1"/>
    <col min="14852" max="14852" width="19.109375" style="32" customWidth="1"/>
    <col min="14853" max="14853" width="7.6640625" style="32" customWidth="1"/>
    <col min="14854" max="14854" width="2.6640625" style="32" customWidth="1"/>
    <col min="14855" max="14855" width="6.109375" style="32" customWidth="1"/>
    <col min="14856" max="14858" width="2.6640625" style="32" customWidth="1"/>
    <col min="14859" max="15104" width="8.88671875" style="32"/>
    <col min="15105" max="15105" width="21.6640625" style="32" customWidth="1"/>
    <col min="15106" max="15106" width="17.44140625" style="32" customWidth="1"/>
    <col min="15107" max="15107" width="11.33203125" style="32" customWidth="1"/>
    <col min="15108" max="15108" width="19.109375" style="32" customWidth="1"/>
    <col min="15109" max="15109" width="7.6640625" style="32" customWidth="1"/>
    <col min="15110" max="15110" width="2.6640625" style="32" customWidth="1"/>
    <col min="15111" max="15111" width="6.109375" style="32" customWidth="1"/>
    <col min="15112" max="15114" width="2.6640625" style="32" customWidth="1"/>
    <col min="15115" max="15360" width="8.88671875" style="32"/>
    <col min="15361" max="15361" width="21.6640625" style="32" customWidth="1"/>
    <col min="15362" max="15362" width="17.44140625" style="32" customWidth="1"/>
    <col min="15363" max="15363" width="11.33203125" style="32" customWidth="1"/>
    <col min="15364" max="15364" width="19.109375" style="32" customWidth="1"/>
    <col min="15365" max="15365" width="7.6640625" style="32" customWidth="1"/>
    <col min="15366" max="15366" width="2.6640625" style="32" customWidth="1"/>
    <col min="15367" max="15367" width="6.109375" style="32" customWidth="1"/>
    <col min="15368" max="15370" width="2.6640625" style="32" customWidth="1"/>
    <col min="15371" max="15616" width="8.88671875" style="32"/>
    <col min="15617" max="15617" width="21.6640625" style="32" customWidth="1"/>
    <col min="15618" max="15618" width="17.44140625" style="32" customWidth="1"/>
    <col min="15619" max="15619" width="11.33203125" style="32" customWidth="1"/>
    <col min="15620" max="15620" width="19.109375" style="32" customWidth="1"/>
    <col min="15621" max="15621" width="7.6640625" style="32" customWidth="1"/>
    <col min="15622" max="15622" width="2.6640625" style="32" customWidth="1"/>
    <col min="15623" max="15623" width="6.109375" style="32" customWidth="1"/>
    <col min="15624" max="15626" width="2.6640625" style="32" customWidth="1"/>
    <col min="15627" max="15872" width="8.88671875" style="32"/>
    <col min="15873" max="15873" width="21.6640625" style="32" customWidth="1"/>
    <col min="15874" max="15874" width="17.44140625" style="32" customWidth="1"/>
    <col min="15875" max="15875" width="11.33203125" style="32" customWidth="1"/>
    <col min="15876" max="15876" width="19.109375" style="32" customWidth="1"/>
    <col min="15877" max="15877" width="7.6640625" style="32" customWidth="1"/>
    <col min="15878" max="15878" width="2.6640625" style="32" customWidth="1"/>
    <col min="15879" max="15879" width="6.109375" style="32" customWidth="1"/>
    <col min="15880" max="15882" width="2.6640625" style="32" customWidth="1"/>
    <col min="15883" max="16128" width="8.88671875" style="32"/>
    <col min="16129" max="16129" width="21.6640625" style="32" customWidth="1"/>
    <col min="16130" max="16130" width="17.44140625" style="32" customWidth="1"/>
    <col min="16131" max="16131" width="11.33203125" style="32" customWidth="1"/>
    <col min="16132" max="16132" width="19.109375" style="32" customWidth="1"/>
    <col min="16133" max="16133" width="7.6640625" style="32" customWidth="1"/>
    <col min="16134" max="16134" width="2.6640625" style="32" customWidth="1"/>
    <col min="16135" max="16135" width="6.109375" style="32" customWidth="1"/>
    <col min="16136" max="16138" width="2.6640625" style="32" customWidth="1"/>
    <col min="16139" max="16384" width="8.88671875" style="32"/>
  </cols>
  <sheetData>
    <row r="1" spans="1:7" s="235" customFormat="1" ht="16.2">
      <c r="A1" s="235" t="s">
        <v>168</v>
      </c>
    </row>
    <row r="2" spans="1:7" s="235" customFormat="1" ht="9.9" customHeight="1"/>
    <row r="3" spans="1:7" s="31" customFormat="1" ht="14.4">
      <c r="A3" s="31" t="s">
        <v>169</v>
      </c>
    </row>
    <row r="4" spans="1:7" s="20" customFormat="1">
      <c r="D4" s="170"/>
      <c r="G4" s="33" t="s">
        <v>539</v>
      </c>
    </row>
    <row r="5" spans="1:7" s="223" customFormat="1" ht="18" customHeight="1">
      <c r="A5" s="236" t="s">
        <v>170</v>
      </c>
      <c r="B5" s="237" t="s">
        <v>171</v>
      </c>
      <c r="C5" s="237" t="s">
        <v>172</v>
      </c>
      <c r="D5" s="237" t="s">
        <v>173</v>
      </c>
      <c r="E5" s="237" t="s">
        <v>174</v>
      </c>
      <c r="F5" s="238" t="s">
        <v>175</v>
      </c>
      <c r="G5" s="239"/>
    </row>
    <row r="6" spans="1:7" s="223" customFormat="1" ht="26.25" customHeight="1">
      <c r="A6" s="609" t="s">
        <v>176</v>
      </c>
      <c r="B6" s="611" t="s">
        <v>177</v>
      </c>
      <c r="C6" s="613" t="s">
        <v>545</v>
      </c>
      <c r="D6" s="614" t="s">
        <v>178</v>
      </c>
      <c r="E6" s="616">
        <v>3024</v>
      </c>
      <c r="F6" s="240" t="s">
        <v>179</v>
      </c>
      <c r="G6" s="241">
        <v>5</v>
      </c>
    </row>
    <row r="7" spans="1:7" s="223" customFormat="1" ht="26.25" customHeight="1">
      <c r="A7" s="610"/>
      <c r="B7" s="612"/>
      <c r="C7" s="603"/>
      <c r="D7" s="615"/>
      <c r="E7" s="607"/>
      <c r="F7" s="242" t="s">
        <v>180</v>
      </c>
      <c r="G7" s="243"/>
    </row>
    <row r="8" spans="1:7" s="223" customFormat="1" ht="26.25" customHeight="1">
      <c r="A8" s="599" t="s">
        <v>181</v>
      </c>
      <c r="B8" s="601" t="s">
        <v>182</v>
      </c>
      <c r="C8" s="603" t="s">
        <v>546</v>
      </c>
      <c r="D8" s="605" t="s">
        <v>183</v>
      </c>
      <c r="E8" s="607">
        <v>1204</v>
      </c>
      <c r="F8" s="242" t="s">
        <v>179</v>
      </c>
      <c r="G8" s="243">
        <v>5</v>
      </c>
    </row>
    <row r="9" spans="1:7" s="223" customFormat="1" ht="26.25" customHeight="1">
      <c r="A9" s="600"/>
      <c r="B9" s="602"/>
      <c r="C9" s="604"/>
      <c r="D9" s="606" t="s">
        <v>184</v>
      </c>
      <c r="E9" s="608"/>
      <c r="F9" s="244" t="s">
        <v>185</v>
      </c>
      <c r="G9" s="245"/>
    </row>
    <row r="10" spans="1:7" s="136" customFormat="1">
      <c r="A10" s="246"/>
      <c r="B10" s="246"/>
      <c r="C10" s="246"/>
      <c r="D10" s="246"/>
      <c r="G10" s="247" t="s">
        <v>186</v>
      </c>
    </row>
    <row r="11" spans="1:7" s="223" customFormat="1" ht="15.75" customHeight="1">
      <c r="A11" s="248" t="s">
        <v>187</v>
      </c>
      <c r="B11" s="248"/>
      <c r="C11" s="248"/>
      <c r="D11" s="248"/>
      <c r="E11" s="248"/>
      <c r="F11" s="248"/>
      <c r="G11" s="248"/>
    </row>
    <row r="12" spans="1:7" s="223" customFormat="1">
      <c r="A12" s="248" t="s">
        <v>188</v>
      </c>
      <c r="B12" s="248"/>
      <c r="C12" s="248"/>
      <c r="D12" s="248"/>
      <c r="E12" s="248"/>
      <c r="F12" s="248"/>
      <c r="G12" s="248"/>
    </row>
    <row r="13" spans="1:7" s="223" customFormat="1"/>
  </sheetData>
  <mergeCells count="10">
    <mergeCell ref="A6:A7"/>
    <mergeCell ref="B6:B7"/>
    <mergeCell ref="C6:C7"/>
    <mergeCell ref="D6:D7"/>
    <mergeCell ref="E6:E7"/>
    <mergeCell ref="A8:A9"/>
    <mergeCell ref="B8:B9"/>
    <mergeCell ref="C8:C9"/>
    <mergeCell ref="D8:D9"/>
    <mergeCell ref="E8:E9"/>
  </mergeCells>
  <phoneticPr fontId="1"/>
  <pageMargins left="0.7" right="0.7" top="0.75" bottom="0.75" header="0.3" footer="0.3"/>
  <pageSetup paperSize="9" scale="95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026466-B959-40C9-AB82-3DC4A07AFC69}">
  <dimension ref="A1:E12"/>
  <sheetViews>
    <sheetView showGridLines="0" workbookViewId="0"/>
  </sheetViews>
  <sheetFormatPr defaultColWidth="5.109375" defaultRowHeight="13.2"/>
  <cols>
    <col min="1" max="1" width="9.21875" style="32" customWidth="1"/>
    <col min="2" max="2" width="12.6640625" style="32" customWidth="1"/>
    <col min="3" max="3" width="15.6640625" style="32" customWidth="1"/>
    <col min="4" max="4" width="11.109375" style="32" customWidth="1"/>
    <col min="5" max="5" width="15.6640625" style="32" customWidth="1"/>
    <col min="6" max="8" width="2.44140625" style="32" customWidth="1"/>
    <col min="9" max="9" width="9" style="32" customWidth="1"/>
    <col min="10" max="10" width="7.88671875" style="32" customWidth="1"/>
    <col min="11" max="245" width="9" style="32" customWidth="1"/>
    <col min="246" max="246" width="6.109375" style="32" customWidth="1"/>
    <col min="247" max="247" width="5.109375" style="32"/>
    <col min="248" max="248" width="6.109375" style="32" customWidth="1"/>
    <col min="249" max="249" width="5.109375" style="32"/>
    <col min="250" max="250" width="6.109375" style="32" customWidth="1"/>
    <col min="251" max="251" width="5.109375" style="32"/>
    <col min="252" max="252" width="6.109375" style="32" customWidth="1"/>
    <col min="253" max="253" width="5.109375" style="32"/>
    <col min="254" max="254" width="6.109375" style="32" customWidth="1"/>
    <col min="255" max="255" width="5.109375" style="32"/>
    <col min="256" max="256" width="9.21875" style="32" customWidth="1"/>
    <col min="257" max="257" width="12.6640625" style="32" customWidth="1"/>
    <col min="258" max="258" width="15.6640625" style="32" customWidth="1"/>
    <col min="259" max="259" width="11.109375" style="32" customWidth="1"/>
    <col min="260" max="260" width="15.6640625" style="32" customWidth="1"/>
    <col min="261" max="263" width="2.44140625" style="32" customWidth="1"/>
    <col min="264" max="501" width="9" style="32" customWidth="1"/>
    <col min="502" max="502" width="6.109375" style="32" customWidth="1"/>
    <col min="503" max="503" width="5.109375" style="32"/>
    <col min="504" max="504" width="6.109375" style="32" customWidth="1"/>
    <col min="505" max="505" width="5.109375" style="32"/>
    <col min="506" max="506" width="6.109375" style="32" customWidth="1"/>
    <col min="507" max="507" width="5.109375" style="32"/>
    <col min="508" max="508" width="6.109375" style="32" customWidth="1"/>
    <col min="509" max="509" width="5.109375" style="32"/>
    <col min="510" max="510" width="6.109375" style="32" customWidth="1"/>
    <col min="511" max="511" width="5.109375" style="32"/>
    <col min="512" max="512" width="9.21875" style="32" customWidth="1"/>
    <col min="513" max="513" width="12.6640625" style="32" customWidth="1"/>
    <col min="514" max="514" width="15.6640625" style="32" customWidth="1"/>
    <col min="515" max="515" width="11.109375" style="32" customWidth="1"/>
    <col min="516" max="516" width="15.6640625" style="32" customWidth="1"/>
    <col min="517" max="519" width="2.44140625" style="32" customWidth="1"/>
    <col min="520" max="757" width="9" style="32" customWidth="1"/>
    <col min="758" max="758" width="6.109375" style="32" customWidth="1"/>
    <col min="759" max="759" width="5.109375" style="32"/>
    <col min="760" max="760" width="6.109375" style="32" customWidth="1"/>
    <col min="761" max="761" width="5.109375" style="32"/>
    <col min="762" max="762" width="6.109375" style="32" customWidth="1"/>
    <col min="763" max="763" width="5.109375" style="32"/>
    <col min="764" max="764" width="6.109375" style="32" customWidth="1"/>
    <col min="765" max="765" width="5.109375" style="32"/>
    <col min="766" max="766" width="6.109375" style="32" customWidth="1"/>
    <col min="767" max="767" width="5.109375" style="32"/>
    <col min="768" max="768" width="9.21875" style="32" customWidth="1"/>
    <col min="769" max="769" width="12.6640625" style="32" customWidth="1"/>
    <col min="770" max="770" width="15.6640625" style="32" customWidth="1"/>
    <col min="771" max="771" width="11.109375" style="32" customWidth="1"/>
    <col min="772" max="772" width="15.6640625" style="32" customWidth="1"/>
    <col min="773" max="775" width="2.44140625" style="32" customWidth="1"/>
    <col min="776" max="1013" width="9" style="32" customWidth="1"/>
    <col min="1014" max="1014" width="6.109375" style="32" customWidth="1"/>
    <col min="1015" max="1015" width="5.109375" style="32"/>
    <col min="1016" max="1016" width="6.109375" style="32" customWidth="1"/>
    <col min="1017" max="1017" width="5.109375" style="32"/>
    <col min="1018" max="1018" width="6.109375" style="32" customWidth="1"/>
    <col min="1019" max="1019" width="5.109375" style="32"/>
    <col min="1020" max="1020" width="6.109375" style="32" customWidth="1"/>
    <col min="1021" max="1021" width="5.109375" style="32"/>
    <col min="1022" max="1022" width="6.109375" style="32" customWidth="1"/>
    <col min="1023" max="1023" width="5.109375" style="32"/>
    <col min="1024" max="1024" width="9.21875" style="32" customWidth="1"/>
    <col min="1025" max="1025" width="12.6640625" style="32" customWidth="1"/>
    <col min="1026" max="1026" width="15.6640625" style="32" customWidth="1"/>
    <col min="1027" max="1027" width="11.109375" style="32" customWidth="1"/>
    <col min="1028" max="1028" width="15.6640625" style="32" customWidth="1"/>
    <col min="1029" max="1031" width="2.44140625" style="32" customWidth="1"/>
    <col min="1032" max="1269" width="9" style="32" customWidth="1"/>
    <col min="1270" max="1270" width="6.109375" style="32" customWidth="1"/>
    <col min="1271" max="1271" width="5.109375" style="32"/>
    <col min="1272" max="1272" width="6.109375" style="32" customWidth="1"/>
    <col min="1273" max="1273" width="5.109375" style="32"/>
    <col min="1274" max="1274" width="6.109375" style="32" customWidth="1"/>
    <col min="1275" max="1275" width="5.109375" style="32"/>
    <col min="1276" max="1276" width="6.109375" style="32" customWidth="1"/>
    <col min="1277" max="1277" width="5.109375" style="32"/>
    <col min="1278" max="1278" width="6.109375" style="32" customWidth="1"/>
    <col min="1279" max="1279" width="5.109375" style="32"/>
    <col min="1280" max="1280" width="9.21875" style="32" customWidth="1"/>
    <col min="1281" max="1281" width="12.6640625" style="32" customWidth="1"/>
    <col min="1282" max="1282" width="15.6640625" style="32" customWidth="1"/>
    <col min="1283" max="1283" width="11.109375" style="32" customWidth="1"/>
    <col min="1284" max="1284" width="15.6640625" style="32" customWidth="1"/>
    <col min="1285" max="1287" width="2.44140625" style="32" customWidth="1"/>
    <col min="1288" max="1525" width="9" style="32" customWidth="1"/>
    <col min="1526" max="1526" width="6.109375" style="32" customWidth="1"/>
    <col min="1527" max="1527" width="5.109375" style="32"/>
    <col min="1528" max="1528" width="6.109375" style="32" customWidth="1"/>
    <col min="1529" max="1529" width="5.109375" style="32"/>
    <col min="1530" max="1530" width="6.109375" style="32" customWidth="1"/>
    <col min="1531" max="1531" width="5.109375" style="32"/>
    <col min="1532" max="1532" width="6.109375" style="32" customWidth="1"/>
    <col min="1533" max="1533" width="5.109375" style="32"/>
    <col min="1534" max="1534" width="6.109375" style="32" customWidth="1"/>
    <col min="1535" max="1535" width="5.109375" style="32"/>
    <col min="1536" max="1536" width="9.21875" style="32" customWidth="1"/>
    <col min="1537" max="1537" width="12.6640625" style="32" customWidth="1"/>
    <col min="1538" max="1538" width="15.6640625" style="32" customWidth="1"/>
    <col min="1539" max="1539" width="11.109375" style="32" customWidth="1"/>
    <col min="1540" max="1540" width="15.6640625" style="32" customWidth="1"/>
    <col min="1541" max="1543" width="2.44140625" style="32" customWidth="1"/>
    <col min="1544" max="1781" width="9" style="32" customWidth="1"/>
    <col min="1782" max="1782" width="6.109375" style="32" customWidth="1"/>
    <col min="1783" max="1783" width="5.109375" style="32"/>
    <col min="1784" max="1784" width="6.109375" style="32" customWidth="1"/>
    <col min="1785" max="1785" width="5.109375" style="32"/>
    <col min="1786" max="1786" width="6.109375" style="32" customWidth="1"/>
    <col min="1787" max="1787" width="5.109375" style="32"/>
    <col min="1788" max="1788" width="6.109375" style="32" customWidth="1"/>
    <col min="1789" max="1789" width="5.109375" style="32"/>
    <col min="1790" max="1790" width="6.109375" style="32" customWidth="1"/>
    <col min="1791" max="1791" width="5.109375" style="32"/>
    <col min="1792" max="1792" width="9.21875" style="32" customWidth="1"/>
    <col min="1793" max="1793" width="12.6640625" style="32" customWidth="1"/>
    <col min="1794" max="1794" width="15.6640625" style="32" customWidth="1"/>
    <col min="1795" max="1795" width="11.109375" style="32" customWidth="1"/>
    <col min="1796" max="1796" width="15.6640625" style="32" customWidth="1"/>
    <col min="1797" max="1799" width="2.44140625" style="32" customWidth="1"/>
    <col min="1800" max="2037" width="9" style="32" customWidth="1"/>
    <col min="2038" max="2038" width="6.109375" style="32" customWidth="1"/>
    <col min="2039" max="2039" width="5.109375" style="32"/>
    <col min="2040" max="2040" width="6.109375" style="32" customWidth="1"/>
    <col min="2041" max="2041" width="5.109375" style="32"/>
    <col min="2042" max="2042" width="6.109375" style="32" customWidth="1"/>
    <col min="2043" max="2043" width="5.109375" style="32"/>
    <col min="2044" max="2044" width="6.109375" style="32" customWidth="1"/>
    <col min="2045" max="2045" width="5.109375" style="32"/>
    <col min="2046" max="2046" width="6.109375" style="32" customWidth="1"/>
    <col min="2047" max="2047" width="5.109375" style="32"/>
    <col min="2048" max="2048" width="9.21875" style="32" customWidth="1"/>
    <col min="2049" max="2049" width="12.6640625" style="32" customWidth="1"/>
    <col min="2050" max="2050" width="15.6640625" style="32" customWidth="1"/>
    <col min="2051" max="2051" width="11.109375" style="32" customWidth="1"/>
    <col min="2052" max="2052" width="15.6640625" style="32" customWidth="1"/>
    <col min="2053" max="2055" width="2.44140625" style="32" customWidth="1"/>
    <col min="2056" max="2293" width="9" style="32" customWidth="1"/>
    <col min="2294" max="2294" width="6.109375" style="32" customWidth="1"/>
    <col min="2295" max="2295" width="5.109375" style="32"/>
    <col min="2296" max="2296" width="6.109375" style="32" customWidth="1"/>
    <col min="2297" max="2297" width="5.109375" style="32"/>
    <col min="2298" max="2298" width="6.109375" style="32" customWidth="1"/>
    <col min="2299" max="2299" width="5.109375" style="32"/>
    <col min="2300" max="2300" width="6.109375" style="32" customWidth="1"/>
    <col min="2301" max="2301" width="5.109375" style="32"/>
    <col min="2302" max="2302" width="6.109375" style="32" customWidth="1"/>
    <col min="2303" max="2303" width="5.109375" style="32"/>
    <col min="2304" max="2304" width="9.21875" style="32" customWidth="1"/>
    <col min="2305" max="2305" width="12.6640625" style="32" customWidth="1"/>
    <col min="2306" max="2306" width="15.6640625" style="32" customWidth="1"/>
    <col min="2307" max="2307" width="11.109375" style="32" customWidth="1"/>
    <col min="2308" max="2308" width="15.6640625" style="32" customWidth="1"/>
    <col min="2309" max="2311" width="2.44140625" style="32" customWidth="1"/>
    <col min="2312" max="2549" width="9" style="32" customWidth="1"/>
    <col min="2550" max="2550" width="6.109375" style="32" customWidth="1"/>
    <col min="2551" max="2551" width="5.109375" style="32"/>
    <col min="2552" max="2552" width="6.109375" style="32" customWidth="1"/>
    <col min="2553" max="2553" width="5.109375" style="32"/>
    <col min="2554" max="2554" width="6.109375" style="32" customWidth="1"/>
    <col min="2555" max="2555" width="5.109375" style="32"/>
    <col min="2556" max="2556" width="6.109375" style="32" customWidth="1"/>
    <col min="2557" max="2557" width="5.109375" style="32"/>
    <col min="2558" max="2558" width="6.109375" style="32" customWidth="1"/>
    <col min="2559" max="2559" width="5.109375" style="32"/>
    <col min="2560" max="2560" width="9.21875" style="32" customWidth="1"/>
    <col min="2561" max="2561" width="12.6640625" style="32" customWidth="1"/>
    <col min="2562" max="2562" width="15.6640625" style="32" customWidth="1"/>
    <col min="2563" max="2563" width="11.109375" style="32" customWidth="1"/>
    <col min="2564" max="2564" width="15.6640625" style="32" customWidth="1"/>
    <col min="2565" max="2567" width="2.44140625" style="32" customWidth="1"/>
    <col min="2568" max="2805" width="9" style="32" customWidth="1"/>
    <col min="2806" max="2806" width="6.109375" style="32" customWidth="1"/>
    <col min="2807" max="2807" width="5.109375" style="32"/>
    <col min="2808" max="2808" width="6.109375" style="32" customWidth="1"/>
    <col min="2809" max="2809" width="5.109375" style="32"/>
    <col min="2810" max="2810" width="6.109375" style="32" customWidth="1"/>
    <col min="2811" max="2811" width="5.109375" style="32"/>
    <col min="2812" max="2812" width="6.109375" style="32" customWidth="1"/>
    <col min="2813" max="2813" width="5.109375" style="32"/>
    <col min="2814" max="2814" width="6.109375" style="32" customWidth="1"/>
    <col min="2815" max="2815" width="5.109375" style="32"/>
    <col min="2816" max="2816" width="9.21875" style="32" customWidth="1"/>
    <col min="2817" max="2817" width="12.6640625" style="32" customWidth="1"/>
    <col min="2818" max="2818" width="15.6640625" style="32" customWidth="1"/>
    <col min="2819" max="2819" width="11.109375" style="32" customWidth="1"/>
    <col min="2820" max="2820" width="15.6640625" style="32" customWidth="1"/>
    <col min="2821" max="2823" width="2.44140625" style="32" customWidth="1"/>
    <col min="2824" max="3061" width="9" style="32" customWidth="1"/>
    <col min="3062" max="3062" width="6.109375" style="32" customWidth="1"/>
    <col min="3063" max="3063" width="5.109375" style="32"/>
    <col min="3064" max="3064" width="6.109375" style="32" customWidth="1"/>
    <col min="3065" max="3065" width="5.109375" style="32"/>
    <col min="3066" max="3066" width="6.109375" style="32" customWidth="1"/>
    <col min="3067" max="3067" width="5.109375" style="32"/>
    <col min="3068" max="3068" width="6.109375" style="32" customWidth="1"/>
    <col min="3069" max="3069" width="5.109375" style="32"/>
    <col min="3070" max="3070" width="6.109375" style="32" customWidth="1"/>
    <col min="3071" max="3071" width="5.109375" style="32"/>
    <col min="3072" max="3072" width="9.21875" style="32" customWidth="1"/>
    <col min="3073" max="3073" width="12.6640625" style="32" customWidth="1"/>
    <col min="3074" max="3074" width="15.6640625" style="32" customWidth="1"/>
    <col min="3075" max="3075" width="11.109375" style="32" customWidth="1"/>
    <col min="3076" max="3076" width="15.6640625" style="32" customWidth="1"/>
    <col min="3077" max="3079" width="2.44140625" style="32" customWidth="1"/>
    <col min="3080" max="3317" width="9" style="32" customWidth="1"/>
    <col min="3318" max="3318" width="6.109375" style="32" customWidth="1"/>
    <col min="3319" max="3319" width="5.109375" style="32"/>
    <col min="3320" max="3320" width="6.109375" style="32" customWidth="1"/>
    <col min="3321" max="3321" width="5.109375" style="32"/>
    <col min="3322" max="3322" width="6.109375" style="32" customWidth="1"/>
    <col min="3323" max="3323" width="5.109375" style="32"/>
    <col min="3324" max="3324" width="6.109375" style="32" customWidth="1"/>
    <col min="3325" max="3325" width="5.109375" style="32"/>
    <col min="3326" max="3326" width="6.109375" style="32" customWidth="1"/>
    <col min="3327" max="3327" width="5.109375" style="32"/>
    <col min="3328" max="3328" width="9.21875" style="32" customWidth="1"/>
    <col min="3329" max="3329" width="12.6640625" style="32" customWidth="1"/>
    <col min="3330" max="3330" width="15.6640625" style="32" customWidth="1"/>
    <col min="3331" max="3331" width="11.109375" style="32" customWidth="1"/>
    <col min="3332" max="3332" width="15.6640625" style="32" customWidth="1"/>
    <col min="3333" max="3335" width="2.44140625" style="32" customWidth="1"/>
    <col min="3336" max="3573" width="9" style="32" customWidth="1"/>
    <col min="3574" max="3574" width="6.109375" style="32" customWidth="1"/>
    <col min="3575" max="3575" width="5.109375" style="32"/>
    <col min="3576" max="3576" width="6.109375" style="32" customWidth="1"/>
    <col min="3577" max="3577" width="5.109375" style="32"/>
    <col min="3578" max="3578" width="6.109375" style="32" customWidth="1"/>
    <col min="3579" max="3579" width="5.109375" style="32"/>
    <col min="3580" max="3580" width="6.109375" style="32" customWidth="1"/>
    <col min="3581" max="3581" width="5.109375" style="32"/>
    <col min="3582" max="3582" width="6.109375" style="32" customWidth="1"/>
    <col min="3583" max="3583" width="5.109375" style="32"/>
    <col min="3584" max="3584" width="9.21875" style="32" customWidth="1"/>
    <col min="3585" max="3585" width="12.6640625" style="32" customWidth="1"/>
    <col min="3586" max="3586" width="15.6640625" style="32" customWidth="1"/>
    <col min="3587" max="3587" width="11.109375" style="32" customWidth="1"/>
    <col min="3588" max="3588" width="15.6640625" style="32" customWidth="1"/>
    <col min="3589" max="3591" width="2.44140625" style="32" customWidth="1"/>
    <col min="3592" max="3829" width="9" style="32" customWidth="1"/>
    <col min="3830" max="3830" width="6.109375" style="32" customWidth="1"/>
    <col min="3831" max="3831" width="5.109375" style="32"/>
    <col min="3832" max="3832" width="6.109375" style="32" customWidth="1"/>
    <col min="3833" max="3833" width="5.109375" style="32"/>
    <col min="3834" max="3834" width="6.109375" style="32" customWidth="1"/>
    <col min="3835" max="3835" width="5.109375" style="32"/>
    <col min="3836" max="3836" width="6.109375" style="32" customWidth="1"/>
    <col min="3837" max="3837" width="5.109375" style="32"/>
    <col min="3838" max="3838" width="6.109375" style="32" customWidth="1"/>
    <col min="3839" max="3839" width="5.109375" style="32"/>
    <col min="3840" max="3840" width="9.21875" style="32" customWidth="1"/>
    <col min="3841" max="3841" width="12.6640625" style="32" customWidth="1"/>
    <col min="3842" max="3842" width="15.6640625" style="32" customWidth="1"/>
    <col min="3843" max="3843" width="11.109375" style="32" customWidth="1"/>
    <col min="3844" max="3844" width="15.6640625" style="32" customWidth="1"/>
    <col min="3845" max="3847" width="2.44140625" style="32" customWidth="1"/>
    <col min="3848" max="4085" width="9" style="32" customWidth="1"/>
    <col min="4086" max="4086" width="6.109375" style="32" customWidth="1"/>
    <col min="4087" max="4087" width="5.109375" style="32"/>
    <col min="4088" max="4088" width="6.109375" style="32" customWidth="1"/>
    <col min="4089" max="4089" width="5.109375" style="32"/>
    <col min="4090" max="4090" width="6.109375" style="32" customWidth="1"/>
    <col min="4091" max="4091" width="5.109375" style="32"/>
    <col min="4092" max="4092" width="6.109375" style="32" customWidth="1"/>
    <col min="4093" max="4093" width="5.109375" style="32"/>
    <col min="4094" max="4094" width="6.109375" style="32" customWidth="1"/>
    <col min="4095" max="4095" width="5.109375" style="32"/>
    <col min="4096" max="4096" width="9.21875" style="32" customWidth="1"/>
    <col min="4097" max="4097" width="12.6640625" style="32" customWidth="1"/>
    <col min="4098" max="4098" width="15.6640625" style="32" customWidth="1"/>
    <col min="4099" max="4099" width="11.109375" style="32" customWidth="1"/>
    <col min="4100" max="4100" width="15.6640625" style="32" customWidth="1"/>
    <col min="4101" max="4103" width="2.44140625" style="32" customWidth="1"/>
    <col min="4104" max="4341" width="9" style="32" customWidth="1"/>
    <col min="4342" max="4342" width="6.109375" style="32" customWidth="1"/>
    <col min="4343" max="4343" width="5.109375" style="32"/>
    <col min="4344" max="4344" width="6.109375" style="32" customWidth="1"/>
    <col min="4345" max="4345" width="5.109375" style="32"/>
    <col min="4346" max="4346" width="6.109375" style="32" customWidth="1"/>
    <col min="4347" max="4347" width="5.109375" style="32"/>
    <col min="4348" max="4348" width="6.109375" style="32" customWidth="1"/>
    <col min="4349" max="4349" width="5.109375" style="32"/>
    <col min="4350" max="4350" width="6.109375" style="32" customWidth="1"/>
    <col min="4351" max="4351" width="5.109375" style="32"/>
    <col min="4352" max="4352" width="9.21875" style="32" customWidth="1"/>
    <col min="4353" max="4353" width="12.6640625" style="32" customWidth="1"/>
    <col min="4354" max="4354" width="15.6640625" style="32" customWidth="1"/>
    <col min="4355" max="4355" width="11.109375" style="32" customWidth="1"/>
    <col min="4356" max="4356" width="15.6640625" style="32" customWidth="1"/>
    <col min="4357" max="4359" width="2.44140625" style="32" customWidth="1"/>
    <col min="4360" max="4597" width="9" style="32" customWidth="1"/>
    <col min="4598" max="4598" width="6.109375" style="32" customWidth="1"/>
    <col min="4599" max="4599" width="5.109375" style="32"/>
    <col min="4600" max="4600" width="6.109375" style="32" customWidth="1"/>
    <col min="4601" max="4601" width="5.109375" style="32"/>
    <col min="4602" max="4602" width="6.109375" style="32" customWidth="1"/>
    <col min="4603" max="4603" width="5.109375" style="32"/>
    <col min="4604" max="4604" width="6.109375" style="32" customWidth="1"/>
    <col min="4605" max="4605" width="5.109375" style="32"/>
    <col min="4606" max="4606" width="6.109375" style="32" customWidth="1"/>
    <col min="4607" max="4607" width="5.109375" style="32"/>
    <col min="4608" max="4608" width="9.21875" style="32" customWidth="1"/>
    <col min="4609" max="4609" width="12.6640625" style="32" customWidth="1"/>
    <col min="4610" max="4610" width="15.6640625" style="32" customWidth="1"/>
    <col min="4611" max="4611" width="11.109375" style="32" customWidth="1"/>
    <col min="4612" max="4612" width="15.6640625" style="32" customWidth="1"/>
    <col min="4613" max="4615" width="2.44140625" style="32" customWidth="1"/>
    <col min="4616" max="4853" width="9" style="32" customWidth="1"/>
    <col min="4854" max="4854" width="6.109375" style="32" customWidth="1"/>
    <col min="4855" max="4855" width="5.109375" style="32"/>
    <col min="4856" max="4856" width="6.109375" style="32" customWidth="1"/>
    <col min="4857" max="4857" width="5.109375" style="32"/>
    <col min="4858" max="4858" width="6.109375" style="32" customWidth="1"/>
    <col min="4859" max="4859" width="5.109375" style="32"/>
    <col min="4860" max="4860" width="6.109375" style="32" customWidth="1"/>
    <col min="4861" max="4861" width="5.109375" style="32"/>
    <col min="4862" max="4862" width="6.109375" style="32" customWidth="1"/>
    <col min="4863" max="4863" width="5.109375" style="32"/>
    <col min="4864" max="4864" width="9.21875" style="32" customWidth="1"/>
    <col min="4865" max="4865" width="12.6640625" style="32" customWidth="1"/>
    <col min="4866" max="4866" width="15.6640625" style="32" customWidth="1"/>
    <col min="4867" max="4867" width="11.109375" style="32" customWidth="1"/>
    <col min="4868" max="4868" width="15.6640625" style="32" customWidth="1"/>
    <col min="4869" max="4871" width="2.44140625" style="32" customWidth="1"/>
    <col min="4872" max="5109" width="9" style="32" customWidth="1"/>
    <col min="5110" max="5110" width="6.109375" style="32" customWidth="1"/>
    <col min="5111" max="5111" width="5.109375" style="32"/>
    <col min="5112" max="5112" width="6.109375" style="32" customWidth="1"/>
    <col min="5113" max="5113" width="5.109375" style="32"/>
    <col min="5114" max="5114" width="6.109375" style="32" customWidth="1"/>
    <col min="5115" max="5115" width="5.109375" style="32"/>
    <col min="5116" max="5116" width="6.109375" style="32" customWidth="1"/>
    <col min="5117" max="5117" width="5.109375" style="32"/>
    <col min="5118" max="5118" width="6.109375" style="32" customWidth="1"/>
    <col min="5119" max="5119" width="5.109375" style="32"/>
    <col min="5120" max="5120" width="9.21875" style="32" customWidth="1"/>
    <col min="5121" max="5121" width="12.6640625" style="32" customWidth="1"/>
    <col min="5122" max="5122" width="15.6640625" style="32" customWidth="1"/>
    <col min="5123" max="5123" width="11.109375" style="32" customWidth="1"/>
    <col min="5124" max="5124" width="15.6640625" style="32" customWidth="1"/>
    <col min="5125" max="5127" width="2.44140625" style="32" customWidth="1"/>
    <col min="5128" max="5365" width="9" style="32" customWidth="1"/>
    <col min="5366" max="5366" width="6.109375" style="32" customWidth="1"/>
    <col min="5367" max="5367" width="5.109375" style="32"/>
    <col min="5368" max="5368" width="6.109375" style="32" customWidth="1"/>
    <col min="5369" max="5369" width="5.109375" style="32"/>
    <col min="5370" max="5370" width="6.109375" style="32" customWidth="1"/>
    <col min="5371" max="5371" width="5.109375" style="32"/>
    <col min="5372" max="5372" width="6.109375" style="32" customWidth="1"/>
    <col min="5373" max="5373" width="5.109375" style="32"/>
    <col min="5374" max="5374" width="6.109375" style="32" customWidth="1"/>
    <col min="5375" max="5375" width="5.109375" style="32"/>
    <col min="5376" max="5376" width="9.21875" style="32" customWidth="1"/>
    <col min="5377" max="5377" width="12.6640625" style="32" customWidth="1"/>
    <col min="5378" max="5378" width="15.6640625" style="32" customWidth="1"/>
    <col min="5379" max="5379" width="11.109375" style="32" customWidth="1"/>
    <col min="5380" max="5380" width="15.6640625" style="32" customWidth="1"/>
    <col min="5381" max="5383" width="2.44140625" style="32" customWidth="1"/>
    <col min="5384" max="5621" width="9" style="32" customWidth="1"/>
    <col min="5622" max="5622" width="6.109375" style="32" customWidth="1"/>
    <col min="5623" max="5623" width="5.109375" style="32"/>
    <col min="5624" max="5624" width="6.109375" style="32" customWidth="1"/>
    <col min="5625" max="5625" width="5.109375" style="32"/>
    <col min="5626" max="5626" width="6.109375" style="32" customWidth="1"/>
    <col min="5627" max="5627" width="5.109375" style="32"/>
    <col min="5628" max="5628" width="6.109375" style="32" customWidth="1"/>
    <col min="5629" max="5629" width="5.109375" style="32"/>
    <col min="5630" max="5630" width="6.109375" style="32" customWidth="1"/>
    <col min="5631" max="5631" width="5.109375" style="32"/>
    <col min="5632" max="5632" width="9.21875" style="32" customWidth="1"/>
    <col min="5633" max="5633" width="12.6640625" style="32" customWidth="1"/>
    <col min="5634" max="5634" width="15.6640625" style="32" customWidth="1"/>
    <col min="5635" max="5635" width="11.109375" style="32" customWidth="1"/>
    <col min="5636" max="5636" width="15.6640625" style="32" customWidth="1"/>
    <col min="5637" max="5639" width="2.44140625" style="32" customWidth="1"/>
    <col min="5640" max="5877" width="9" style="32" customWidth="1"/>
    <col min="5878" max="5878" width="6.109375" style="32" customWidth="1"/>
    <col min="5879" max="5879" width="5.109375" style="32"/>
    <col min="5880" max="5880" width="6.109375" style="32" customWidth="1"/>
    <col min="5881" max="5881" width="5.109375" style="32"/>
    <col min="5882" max="5882" width="6.109375" style="32" customWidth="1"/>
    <col min="5883" max="5883" width="5.109375" style="32"/>
    <col min="5884" max="5884" width="6.109375" style="32" customWidth="1"/>
    <col min="5885" max="5885" width="5.109375" style="32"/>
    <col min="5886" max="5886" width="6.109375" style="32" customWidth="1"/>
    <col min="5887" max="5887" width="5.109375" style="32"/>
    <col min="5888" max="5888" width="9.21875" style="32" customWidth="1"/>
    <col min="5889" max="5889" width="12.6640625" style="32" customWidth="1"/>
    <col min="5890" max="5890" width="15.6640625" style="32" customWidth="1"/>
    <col min="5891" max="5891" width="11.109375" style="32" customWidth="1"/>
    <col min="5892" max="5892" width="15.6640625" style="32" customWidth="1"/>
    <col min="5893" max="5895" width="2.44140625" style="32" customWidth="1"/>
    <col min="5896" max="6133" width="9" style="32" customWidth="1"/>
    <col min="6134" max="6134" width="6.109375" style="32" customWidth="1"/>
    <col min="6135" max="6135" width="5.109375" style="32"/>
    <col min="6136" max="6136" width="6.109375" style="32" customWidth="1"/>
    <col min="6137" max="6137" width="5.109375" style="32"/>
    <col min="6138" max="6138" width="6.109375" style="32" customWidth="1"/>
    <col min="6139" max="6139" width="5.109375" style="32"/>
    <col min="6140" max="6140" width="6.109375" style="32" customWidth="1"/>
    <col min="6141" max="6141" width="5.109375" style="32"/>
    <col min="6142" max="6142" width="6.109375" style="32" customWidth="1"/>
    <col min="6143" max="6143" width="5.109375" style="32"/>
    <col min="6144" max="6144" width="9.21875" style="32" customWidth="1"/>
    <col min="6145" max="6145" width="12.6640625" style="32" customWidth="1"/>
    <col min="6146" max="6146" width="15.6640625" style="32" customWidth="1"/>
    <col min="6147" max="6147" width="11.109375" style="32" customWidth="1"/>
    <col min="6148" max="6148" width="15.6640625" style="32" customWidth="1"/>
    <col min="6149" max="6151" width="2.44140625" style="32" customWidth="1"/>
    <col min="6152" max="6389" width="9" style="32" customWidth="1"/>
    <col min="6390" max="6390" width="6.109375" style="32" customWidth="1"/>
    <col min="6391" max="6391" width="5.109375" style="32"/>
    <col min="6392" max="6392" width="6.109375" style="32" customWidth="1"/>
    <col min="6393" max="6393" width="5.109375" style="32"/>
    <col min="6394" max="6394" width="6.109375" style="32" customWidth="1"/>
    <col min="6395" max="6395" width="5.109375" style="32"/>
    <col min="6396" max="6396" width="6.109375" style="32" customWidth="1"/>
    <col min="6397" max="6397" width="5.109375" style="32"/>
    <col min="6398" max="6398" width="6.109375" style="32" customWidth="1"/>
    <col min="6399" max="6399" width="5.109375" style="32"/>
    <col min="6400" max="6400" width="9.21875" style="32" customWidth="1"/>
    <col min="6401" max="6401" width="12.6640625" style="32" customWidth="1"/>
    <col min="6402" max="6402" width="15.6640625" style="32" customWidth="1"/>
    <col min="6403" max="6403" width="11.109375" style="32" customWidth="1"/>
    <col min="6404" max="6404" width="15.6640625" style="32" customWidth="1"/>
    <col min="6405" max="6407" width="2.44140625" style="32" customWidth="1"/>
    <col min="6408" max="6645" width="9" style="32" customWidth="1"/>
    <col min="6646" max="6646" width="6.109375" style="32" customWidth="1"/>
    <col min="6647" max="6647" width="5.109375" style="32"/>
    <col min="6648" max="6648" width="6.109375" style="32" customWidth="1"/>
    <col min="6649" max="6649" width="5.109375" style="32"/>
    <col min="6650" max="6650" width="6.109375" style="32" customWidth="1"/>
    <col min="6651" max="6651" width="5.109375" style="32"/>
    <col min="6652" max="6652" width="6.109375" style="32" customWidth="1"/>
    <col min="6653" max="6653" width="5.109375" style="32"/>
    <col min="6654" max="6654" width="6.109375" style="32" customWidth="1"/>
    <col min="6655" max="6655" width="5.109375" style="32"/>
    <col min="6656" max="6656" width="9.21875" style="32" customWidth="1"/>
    <col min="6657" max="6657" width="12.6640625" style="32" customWidth="1"/>
    <col min="6658" max="6658" width="15.6640625" style="32" customWidth="1"/>
    <col min="6659" max="6659" width="11.109375" style="32" customWidth="1"/>
    <col min="6660" max="6660" width="15.6640625" style="32" customWidth="1"/>
    <col min="6661" max="6663" width="2.44140625" style="32" customWidth="1"/>
    <col min="6664" max="6901" width="9" style="32" customWidth="1"/>
    <col min="6902" max="6902" width="6.109375" style="32" customWidth="1"/>
    <col min="6903" max="6903" width="5.109375" style="32"/>
    <col min="6904" max="6904" width="6.109375" style="32" customWidth="1"/>
    <col min="6905" max="6905" width="5.109375" style="32"/>
    <col min="6906" max="6906" width="6.109375" style="32" customWidth="1"/>
    <col min="6907" max="6907" width="5.109375" style="32"/>
    <col min="6908" max="6908" width="6.109375" style="32" customWidth="1"/>
    <col min="6909" max="6909" width="5.109375" style="32"/>
    <col min="6910" max="6910" width="6.109375" style="32" customWidth="1"/>
    <col min="6911" max="6911" width="5.109375" style="32"/>
    <col min="6912" max="6912" width="9.21875" style="32" customWidth="1"/>
    <col min="6913" max="6913" width="12.6640625" style="32" customWidth="1"/>
    <col min="6914" max="6914" width="15.6640625" style="32" customWidth="1"/>
    <col min="6915" max="6915" width="11.109375" style="32" customWidth="1"/>
    <col min="6916" max="6916" width="15.6640625" style="32" customWidth="1"/>
    <col min="6917" max="6919" width="2.44140625" style="32" customWidth="1"/>
    <col min="6920" max="7157" width="9" style="32" customWidth="1"/>
    <col min="7158" max="7158" width="6.109375" style="32" customWidth="1"/>
    <col min="7159" max="7159" width="5.109375" style="32"/>
    <col min="7160" max="7160" width="6.109375" style="32" customWidth="1"/>
    <col min="7161" max="7161" width="5.109375" style="32"/>
    <col min="7162" max="7162" width="6.109375" style="32" customWidth="1"/>
    <col min="7163" max="7163" width="5.109375" style="32"/>
    <col min="7164" max="7164" width="6.109375" style="32" customWidth="1"/>
    <col min="7165" max="7165" width="5.109375" style="32"/>
    <col min="7166" max="7166" width="6.109375" style="32" customWidth="1"/>
    <col min="7167" max="7167" width="5.109375" style="32"/>
    <col min="7168" max="7168" width="9.21875" style="32" customWidth="1"/>
    <col min="7169" max="7169" width="12.6640625" style="32" customWidth="1"/>
    <col min="7170" max="7170" width="15.6640625" style="32" customWidth="1"/>
    <col min="7171" max="7171" width="11.109375" style="32" customWidth="1"/>
    <col min="7172" max="7172" width="15.6640625" style="32" customWidth="1"/>
    <col min="7173" max="7175" width="2.44140625" style="32" customWidth="1"/>
    <col min="7176" max="7413" width="9" style="32" customWidth="1"/>
    <col min="7414" max="7414" width="6.109375" style="32" customWidth="1"/>
    <col min="7415" max="7415" width="5.109375" style="32"/>
    <col min="7416" max="7416" width="6.109375" style="32" customWidth="1"/>
    <col min="7417" max="7417" width="5.109375" style="32"/>
    <col min="7418" max="7418" width="6.109375" style="32" customWidth="1"/>
    <col min="7419" max="7419" width="5.109375" style="32"/>
    <col min="7420" max="7420" width="6.109375" style="32" customWidth="1"/>
    <col min="7421" max="7421" width="5.109375" style="32"/>
    <col min="7422" max="7422" width="6.109375" style="32" customWidth="1"/>
    <col min="7423" max="7423" width="5.109375" style="32"/>
    <col min="7424" max="7424" width="9.21875" style="32" customWidth="1"/>
    <col min="7425" max="7425" width="12.6640625" style="32" customWidth="1"/>
    <col min="7426" max="7426" width="15.6640625" style="32" customWidth="1"/>
    <col min="7427" max="7427" width="11.109375" style="32" customWidth="1"/>
    <col min="7428" max="7428" width="15.6640625" style="32" customWidth="1"/>
    <col min="7429" max="7431" width="2.44140625" style="32" customWidth="1"/>
    <col min="7432" max="7669" width="9" style="32" customWidth="1"/>
    <col min="7670" max="7670" width="6.109375" style="32" customWidth="1"/>
    <col min="7671" max="7671" width="5.109375" style="32"/>
    <col min="7672" max="7672" width="6.109375" style="32" customWidth="1"/>
    <col min="7673" max="7673" width="5.109375" style="32"/>
    <col min="7674" max="7674" width="6.109375" style="32" customWidth="1"/>
    <col min="7675" max="7675" width="5.109375" style="32"/>
    <col min="7676" max="7676" width="6.109375" style="32" customWidth="1"/>
    <col min="7677" max="7677" width="5.109375" style="32"/>
    <col min="7678" max="7678" width="6.109375" style="32" customWidth="1"/>
    <col min="7679" max="7679" width="5.109375" style="32"/>
    <col min="7680" max="7680" width="9.21875" style="32" customWidth="1"/>
    <col min="7681" max="7681" width="12.6640625" style="32" customWidth="1"/>
    <col min="7682" max="7682" width="15.6640625" style="32" customWidth="1"/>
    <col min="7683" max="7683" width="11.109375" style="32" customWidth="1"/>
    <col min="7684" max="7684" width="15.6640625" style="32" customWidth="1"/>
    <col min="7685" max="7687" width="2.44140625" style="32" customWidth="1"/>
    <col min="7688" max="7925" width="9" style="32" customWidth="1"/>
    <col min="7926" max="7926" width="6.109375" style="32" customWidth="1"/>
    <col min="7927" max="7927" width="5.109375" style="32"/>
    <col min="7928" max="7928" width="6.109375" style="32" customWidth="1"/>
    <col min="7929" max="7929" width="5.109375" style="32"/>
    <col min="7930" max="7930" width="6.109375" style="32" customWidth="1"/>
    <col min="7931" max="7931" width="5.109375" style="32"/>
    <col min="7932" max="7932" width="6.109375" style="32" customWidth="1"/>
    <col min="7933" max="7933" width="5.109375" style="32"/>
    <col min="7934" max="7934" width="6.109375" style="32" customWidth="1"/>
    <col min="7935" max="7935" width="5.109375" style="32"/>
    <col min="7936" max="7936" width="9.21875" style="32" customWidth="1"/>
    <col min="7937" max="7937" width="12.6640625" style="32" customWidth="1"/>
    <col min="7938" max="7938" width="15.6640625" style="32" customWidth="1"/>
    <col min="7939" max="7939" width="11.109375" style="32" customWidth="1"/>
    <col min="7940" max="7940" width="15.6640625" style="32" customWidth="1"/>
    <col min="7941" max="7943" width="2.44140625" style="32" customWidth="1"/>
    <col min="7944" max="8181" width="9" style="32" customWidth="1"/>
    <col min="8182" max="8182" width="6.109375" style="32" customWidth="1"/>
    <col min="8183" max="8183" width="5.109375" style="32"/>
    <col min="8184" max="8184" width="6.109375" style="32" customWidth="1"/>
    <col min="8185" max="8185" width="5.109375" style="32"/>
    <col min="8186" max="8186" width="6.109375" style="32" customWidth="1"/>
    <col min="8187" max="8187" width="5.109375" style="32"/>
    <col min="8188" max="8188" width="6.109375" style="32" customWidth="1"/>
    <col min="8189" max="8189" width="5.109375" style="32"/>
    <col min="8190" max="8190" width="6.109375" style="32" customWidth="1"/>
    <col min="8191" max="8191" width="5.109375" style="32"/>
    <col min="8192" max="8192" width="9.21875" style="32" customWidth="1"/>
    <col min="8193" max="8193" width="12.6640625" style="32" customWidth="1"/>
    <col min="8194" max="8194" width="15.6640625" style="32" customWidth="1"/>
    <col min="8195" max="8195" width="11.109375" style="32" customWidth="1"/>
    <col min="8196" max="8196" width="15.6640625" style="32" customWidth="1"/>
    <col min="8197" max="8199" width="2.44140625" style="32" customWidth="1"/>
    <col min="8200" max="8437" width="9" style="32" customWidth="1"/>
    <col min="8438" max="8438" width="6.109375" style="32" customWidth="1"/>
    <col min="8439" max="8439" width="5.109375" style="32"/>
    <col min="8440" max="8440" width="6.109375" style="32" customWidth="1"/>
    <col min="8441" max="8441" width="5.109375" style="32"/>
    <col min="8442" max="8442" width="6.109375" style="32" customWidth="1"/>
    <col min="8443" max="8443" width="5.109375" style="32"/>
    <col min="8444" max="8444" width="6.109375" style="32" customWidth="1"/>
    <col min="8445" max="8445" width="5.109375" style="32"/>
    <col min="8446" max="8446" width="6.109375" style="32" customWidth="1"/>
    <col min="8447" max="8447" width="5.109375" style="32"/>
    <col min="8448" max="8448" width="9.21875" style="32" customWidth="1"/>
    <col min="8449" max="8449" width="12.6640625" style="32" customWidth="1"/>
    <col min="8450" max="8450" width="15.6640625" style="32" customWidth="1"/>
    <col min="8451" max="8451" width="11.109375" style="32" customWidth="1"/>
    <col min="8452" max="8452" width="15.6640625" style="32" customWidth="1"/>
    <col min="8453" max="8455" width="2.44140625" style="32" customWidth="1"/>
    <col min="8456" max="8693" width="9" style="32" customWidth="1"/>
    <col min="8694" max="8694" width="6.109375" style="32" customWidth="1"/>
    <col min="8695" max="8695" width="5.109375" style="32"/>
    <col min="8696" max="8696" width="6.109375" style="32" customWidth="1"/>
    <col min="8697" max="8697" width="5.109375" style="32"/>
    <col min="8698" max="8698" width="6.109375" style="32" customWidth="1"/>
    <col min="8699" max="8699" width="5.109375" style="32"/>
    <col min="8700" max="8700" width="6.109375" style="32" customWidth="1"/>
    <col min="8701" max="8701" width="5.109375" style="32"/>
    <col min="8702" max="8702" width="6.109375" style="32" customWidth="1"/>
    <col min="8703" max="8703" width="5.109375" style="32"/>
    <col min="8704" max="8704" width="9.21875" style="32" customWidth="1"/>
    <col min="8705" max="8705" width="12.6640625" style="32" customWidth="1"/>
    <col min="8706" max="8706" width="15.6640625" style="32" customWidth="1"/>
    <col min="8707" max="8707" width="11.109375" style="32" customWidth="1"/>
    <col min="8708" max="8708" width="15.6640625" style="32" customWidth="1"/>
    <col min="8709" max="8711" width="2.44140625" style="32" customWidth="1"/>
    <col min="8712" max="8949" width="9" style="32" customWidth="1"/>
    <col min="8950" max="8950" width="6.109375" style="32" customWidth="1"/>
    <col min="8951" max="8951" width="5.109375" style="32"/>
    <col min="8952" max="8952" width="6.109375" style="32" customWidth="1"/>
    <col min="8953" max="8953" width="5.109375" style="32"/>
    <col min="8954" max="8954" width="6.109375" style="32" customWidth="1"/>
    <col min="8955" max="8955" width="5.109375" style="32"/>
    <col min="8956" max="8956" width="6.109375" style="32" customWidth="1"/>
    <col min="8957" max="8957" width="5.109375" style="32"/>
    <col min="8958" max="8958" width="6.109375" style="32" customWidth="1"/>
    <col min="8959" max="8959" width="5.109375" style="32"/>
    <col min="8960" max="8960" width="9.21875" style="32" customWidth="1"/>
    <col min="8961" max="8961" width="12.6640625" style="32" customWidth="1"/>
    <col min="8962" max="8962" width="15.6640625" style="32" customWidth="1"/>
    <col min="8963" max="8963" width="11.109375" style="32" customWidth="1"/>
    <col min="8964" max="8964" width="15.6640625" style="32" customWidth="1"/>
    <col min="8965" max="8967" width="2.44140625" style="32" customWidth="1"/>
    <col min="8968" max="9205" width="9" style="32" customWidth="1"/>
    <col min="9206" max="9206" width="6.109375" style="32" customWidth="1"/>
    <col min="9207" max="9207" width="5.109375" style="32"/>
    <col min="9208" max="9208" width="6.109375" style="32" customWidth="1"/>
    <col min="9209" max="9209" width="5.109375" style="32"/>
    <col min="9210" max="9210" width="6.109375" style="32" customWidth="1"/>
    <col min="9211" max="9211" width="5.109375" style="32"/>
    <col min="9212" max="9212" width="6.109375" style="32" customWidth="1"/>
    <col min="9213" max="9213" width="5.109375" style="32"/>
    <col min="9214" max="9214" width="6.109375" style="32" customWidth="1"/>
    <col min="9215" max="9215" width="5.109375" style="32"/>
    <col min="9216" max="9216" width="9.21875" style="32" customWidth="1"/>
    <col min="9217" max="9217" width="12.6640625" style="32" customWidth="1"/>
    <col min="9218" max="9218" width="15.6640625" style="32" customWidth="1"/>
    <col min="9219" max="9219" width="11.109375" style="32" customWidth="1"/>
    <col min="9220" max="9220" width="15.6640625" style="32" customWidth="1"/>
    <col min="9221" max="9223" width="2.44140625" style="32" customWidth="1"/>
    <col min="9224" max="9461" width="9" style="32" customWidth="1"/>
    <col min="9462" max="9462" width="6.109375" style="32" customWidth="1"/>
    <col min="9463" max="9463" width="5.109375" style="32"/>
    <col min="9464" max="9464" width="6.109375" style="32" customWidth="1"/>
    <col min="9465" max="9465" width="5.109375" style="32"/>
    <col min="9466" max="9466" width="6.109375" style="32" customWidth="1"/>
    <col min="9467" max="9467" width="5.109375" style="32"/>
    <col min="9468" max="9468" width="6.109375" style="32" customWidth="1"/>
    <col min="9469" max="9469" width="5.109375" style="32"/>
    <col min="9470" max="9470" width="6.109375" style="32" customWidth="1"/>
    <col min="9471" max="9471" width="5.109375" style="32"/>
    <col min="9472" max="9472" width="9.21875" style="32" customWidth="1"/>
    <col min="9473" max="9473" width="12.6640625" style="32" customWidth="1"/>
    <col min="9474" max="9474" width="15.6640625" style="32" customWidth="1"/>
    <col min="9475" max="9475" width="11.109375" style="32" customWidth="1"/>
    <col min="9476" max="9476" width="15.6640625" style="32" customWidth="1"/>
    <col min="9477" max="9479" width="2.44140625" style="32" customWidth="1"/>
    <col min="9480" max="9717" width="9" style="32" customWidth="1"/>
    <col min="9718" max="9718" width="6.109375" style="32" customWidth="1"/>
    <col min="9719" max="9719" width="5.109375" style="32"/>
    <col min="9720" max="9720" width="6.109375" style="32" customWidth="1"/>
    <col min="9721" max="9721" width="5.109375" style="32"/>
    <col min="9722" max="9722" width="6.109375" style="32" customWidth="1"/>
    <col min="9723" max="9723" width="5.109375" style="32"/>
    <col min="9724" max="9724" width="6.109375" style="32" customWidth="1"/>
    <col min="9725" max="9725" width="5.109375" style="32"/>
    <col min="9726" max="9726" width="6.109375" style="32" customWidth="1"/>
    <col min="9727" max="9727" width="5.109375" style="32"/>
    <col min="9728" max="9728" width="9.21875" style="32" customWidth="1"/>
    <col min="9729" max="9729" width="12.6640625" style="32" customWidth="1"/>
    <col min="9730" max="9730" width="15.6640625" style="32" customWidth="1"/>
    <col min="9731" max="9731" width="11.109375" style="32" customWidth="1"/>
    <col min="9732" max="9732" width="15.6640625" style="32" customWidth="1"/>
    <col min="9733" max="9735" width="2.44140625" style="32" customWidth="1"/>
    <col min="9736" max="9973" width="9" style="32" customWidth="1"/>
    <col min="9974" max="9974" width="6.109375" style="32" customWidth="1"/>
    <col min="9975" max="9975" width="5.109375" style="32"/>
    <col min="9976" max="9976" width="6.109375" style="32" customWidth="1"/>
    <col min="9977" max="9977" width="5.109375" style="32"/>
    <col min="9978" max="9978" width="6.109375" style="32" customWidth="1"/>
    <col min="9979" max="9979" width="5.109375" style="32"/>
    <col min="9980" max="9980" width="6.109375" style="32" customWidth="1"/>
    <col min="9981" max="9981" width="5.109375" style="32"/>
    <col min="9982" max="9982" width="6.109375" style="32" customWidth="1"/>
    <col min="9983" max="9983" width="5.109375" style="32"/>
    <col min="9984" max="9984" width="9.21875" style="32" customWidth="1"/>
    <col min="9985" max="9985" width="12.6640625" style="32" customWidth="1"/>
    <col min="9986" max="9986" width="15.6640625" style="32" customWidth="1"/>
    <col min="9987" max="9987" width="11.109375" style="32" customWidth="1"/>
    <col min="9988" max="9988" width="15.6640625" style="32" customWidth="1"/>
    <col min="9989" max="9991" width="2.44140625" style="32" customWidth="1"/>
    <col min="9992" max="10229" width="9" style="32" customWidth="1"/>
    <col min="10230" max="10230" width="6.109375" style="32" customWidth="1"/>
    <col min="10231" max="10231" width="5.109375" style="32"/>
    <col min="10232" max="10232" width="6.109375" style="32" customWidth="1"/>
    <col min="10233" max="10233" width="5.109375" style="32"/>
    <col min="10234" max="10234" width="6.109375" style="32" customWidth="1"/>
    <col min="10235" max="10235" width="5.109375" style="32"/>
    <col min="10236" max="10236" width="6.109375" style="32" customWidth="1"/>
    <col min="10237" max="10237" width="5.109375" style="32"/>
    <col min="10238" max="10238" width="6.109375" style="32" customWidth="1"/>
    <col min="10239" max="10239" width="5.109375" style="32"/>
    <col min="10240" max="10240" width="9.21875" style="32" customWidth="1"/>
    <col min="10241" max="10241" width="12.6640625" style="32" customWidth="1"/>
    <col min="10242" max="10242" width="15.6640625" style="32" customWidth="1"/>
    <col min="10243" max="10243" width="11.109375" style="32" customWidth="1"/>
    <col min="10244" max="10244" width="15.6640625" style="32" customWidth="1"/>
    <col min="10245" max="10247" width="2.44140625" style="32" customWidth="1"/>
    <col min="10248" max="10485" width="9" style="32" customWidth="1"/>
    <col min="10486" max="10486" width="6.109375" style="32" customWidth="1"/>
    <col min="10487" max="10487" width="5.109375" style="32"/>
    <col min="10488" max="10488" width="6.109375" style="32" customWidth="1"/>
    <col min="10489" max="10489" width="5.109375" style="32"/>
    <col min="10490" max="10490" width="6.109375" style="32" customWidth="1"/>
    <col min="10491" max="10491" width="5.109375" style="32"/>
    <col min="10492" max="10492" width="6.109375" style="32" customWidth="1"/>
    <col min="10493" max="10493" width="5.109375" style="32"/>
    <col min="10494" max="10494" width="6.109375" style="32" customWidth="1"/>
    <col min="10495" max="10495" width="5.109375" style="32"/>
    <col min="10496" max="10496" width="9.21875" style="32" customWidth="1"/>
    <col min="10497" max="10497" width="12.6640625" style="32" customWidth="1"/>
    <col min="10498" max="10498" width="15.6640625" style="32" customWidth="1"/>
    <col min="10499" max="10499" width="11.109375" style="32" customWidth="1"/>
    <col min="10500" max="10500" width="15.6640625" style="32" customWidth="1"/>
    <col min="10501" max="10503" width="2.44140625" style="32" customWidth="1"/>
    <col min="10504" max="10741" width="9" style="32" customWidth="1"/>
    <col min="10742" max="10742" width="6.109375" style="32" customWidth="1"/>
    <col min="10743" max="10743" width="5.109375" style="32"/>
    <col min="10744" max="10744" width="6.109375" style="32" customWidth="1"/>
    <col min="10745" max="10745" width="5.109375" style="32"/>
    <col min="10746" max="10746" width="6.109375" style="32" customWidth="1"/>
    <col min="10747" max="10747" width="5.109375" style="32"/>
    <col min="10748" max="10748" width="6.109375" style="32" customWidth="1"/>
    <col min="10749" max="10749" width="5.109375" style="32"/>
    <col min="10750" max="10750" width="6.109375" style="32" customWidth="1"/>
    <col min="10751" max="10751" width="5.109375" style="32"/>
    <col min="10752" max="10752" width="9.21875" style="32" customWidth="1"/>
    <col min="10753" max="10753" width="12.6640625" style="32" customWidth="1"/>
    <col min="10754" max="10754" width="15.6640625" style="32" customWidth="1"/>
    <col min="10755" max="10755" width="11.109375" style="32" customWidth="1"/>
    <col min="10756" max="10756" width="15.6640625" style="32" customWidth="1"/>
    <col min="10757" max="10759" width="2.44140625" style="32" customWidth="1"/>
    <col min="10760" max="10997" width="9" style="32" customWidth="1"/>
    <col min="10998" max="10998" width="6.109375" style="32" customWidth="1"/>
    <col min="10999" max="10999" width="5.109375" style="32"/>
    <col min="11000" max="11000" width="6.109375" style="32" customWidth="1"/>
    <col min="11001" max="11001" width="5.109375" style="32"/>
    <col min="11002" max="11002" width="6.109375" style="32" customWidth="1"/>
    <col min="11003" max="11003" width="5.109375" style="32"/>
    <col min="11004" max="11004" width="6.109375" style="32" customWidth="1"/>
    <col min="11005" max="11005" width="5.109375" style="32"/>
    <col min="11006" max="11006" width="6.109375" style="32" customWidth="1"/>
    <col min="11007" max="11007" width="5.109375" style="32"/>
    <col min="11008" max="11008" width="9.21875" style="32" customWidth="1"/>
    <col min="11009" max="11009" width="12.6640625" style="32" customWidth="1"/>
    <col min="11010" max="11010" width="15.6640625" style="32" customWidth="1"/>
    <col min="11011" max="11011" width="11.109375" style="32" customWidth="1"/>
    <col min="11012" max="11012" width="15.6640625" style="32" customWidth="1"/>
    <col min="11013" max="11015" width="2.44140625" style="32" customWidth="1"/>
    <col min="11016" max="11253" width="9" style="32" customWidth="1"/>
    <col min="11254" max="11254" width="6.109375" style="32" customWidth="1"/>
    <col min="11255" max="11255" width="5.109375" style="32"/>
    <col min="11256" max="11256" width="6.109375" style="32" customWidth="1"/>
    <col min="11257" max="11257" width="5.109375" style="32"/>
    <col min="11258" max="11258" width="6.109375" style="32" customWidth="1"/>
    <col min="11259" max="11259" width="5.109375" style="32"/>
    <col min="11260" max="11260" width="6.109375" style="32" customWidth="1"/>
    <col min="11261" max="11261" width="5.109375" style="32"/>
    <col min="11262" max="11262" width="6.109375" style="32" customWidth="1"/>
    <col min="11263" max="11263" width="5.109375" style="32"/>
    <col min="11264" max="11264" width="9.21875" style="32" customWidth="1"/>
    <col min="11265" max="11265" width="12.6640625" style="32" customWidth="1"/>
    <col min="11266" max="11266" width="15.6640625" style="32" customWidth="1"/>
    <col min="11267" max="11267" width="11.109375" style="32" customWidth="1"/>
    <col min="11268" max="11268" width="15.6640625" style="32" customWidth="1"/>
    <col min="11269" max="11271" width="2.44140625" style="32" customWidth="1"/>
    <col min="11272" max="11509" width="9" style="32" customWidth="1"/>
    <col min="11510" max="11510" width="6.109375" style="32" customWidth="1"/>
    <col min="11511" max="11511" width="5.109375" style="32"/>
    <col min="11512" max="11512" width="6.109375" style="32" customWidth="1"/>
    <col min="11513" max="11513" width="5.109375" style="32"/>
    <col min="11514" max="11514" width="6.109375" style="32" customWidth="1"/>
    <col min="11515" max="11515" width="5.109375" style="32"/>
    <col min="11516" max="11516" width="6.109375" style="32" customWidth="1"/>
    <col min="11517" max="11517" width="5.109375" style="32"/>
    <col min="11518" max="11518" width="6.109375" style="32" customWidth="1"/>
    <col min="11519" max="11519" width="5.109375" style="32"/>
    <col min="11520" max="11520" width="9.21875" style="32" customWidth="1"/>
    <col min="11521" max="11521" width="12.6640625" style="32" customWidth="1"/>
    <col min="11522" max="11522" width="15.6640625" style="32" customWidth="1"/>
    <col min="11523" max="11523" width="11.109375" style="32" customWidth="1"/>
    <col min="11524" max="11524" width="15.6640625" style="32" customWidth="1"/>
    <col min="11525" max="11527" width="2.44140625" style="32" customWidth="1"/>
    <col min="11528" max="11765" width="9" style="32" customWidth="1"/>
    <col min="11766" max="11766" width="6.109375" style="32" customWidth="1"/>
    <col min="11767" max="11767" width="5.109375" style="32"/>
    <col min="11768" max="11768" width="6.109375" style="32" customWidth="1"/>
    <col min="11769" max="11769" width="5.109375" style="32"/>
    <col min="11770" max="11770" width="6.109375" style="32" customWidth="1"/>
    <col min="11771" max="11771" width="5.109375" style="32"/>
    <col min="11772" max="11772" width="6.109375" style="32" customWidth="1"/>
    <col min="11773" max="11773" width="5.109375" style="32"/>
    <col min="11774" max="11774" width="6.109375" style="32" customWidth="1"/>
    <col min="11775" max="11775" width="5.109375" style="32"/>
    <col min="11776" max="11776" width="9.21875" style="32" customWidth="1"/>
    <col min="11777" max="11777" width="12.6640625" style="32" customWidth="1"/>
    <col min="11778" max="11778" width="15.6640625" style="32" customWidth="1"/>
    <col min="11779" max="11779" width="11.109375" style="32" customWidth="1"/>
    <col min="11780" max="11780" width="15.6640625" style="32" customWidth="1"/>
    <col min="11781" max="11783" width="2.44140625" style="32" customWidth="1"/>
    <col min="11784" max="12021" width="9" style="32" customWidth="1"/>
    <col min="12022" max="12022" width="6.109375" style="32" customWidth="1"/>
    <col min="12023" max="12023" width="5.109375" style="32"/>
    <col min="12024" max="12024" width="6.109375" style="32" customWidth="1"/>
    <col min="12025" max="12025" width="5.109375" style="32"/>
    <col min="12026" max="12026" width="6.109375" style="32" customWidth="1"/>
    <col min="12027" max="12027" width="5.109375" style="32"/>
    <col min="12028" max="12028" width="6.109375" style="32" customWidth="1"/>
    <col min="12029" max="12029" width="5.109375" style="32"/>
    <col min="12030" max="12030" width="6.109375" style="32" customWidth="1"/>
    <col min="12031" max="12031" width="5.109375" style="32"/>
    <col min="12032" max="12032" width="9.21875" style="32" customWidth="1"/>
    <col min="12033" max="12033" width="12.6640625" style="32" customWidth="1"/>
    <col min="12034" max="12034" width="15.6640625" style="32" customWidth="1"/>
    <col min="12035" max="12035" width="11.109375" style="32" customWidth="1"/>
    <col min="12036" max="12036" width="15.6640625" style="32" customWidth="1"/>
    <col min="12037" max="12039" width="2.44140625" style="32" customWidth="1"/>
    <col min="12040" max="12277" width="9" style="32" customWidth="1"/>
    <col min="12278" max="12278" width="6.109375" style="32" customWidth="1"/>
    <col min="12279" max="12279" width="5.109375" style="32"/>
    <col min="12280" max="12280" width="6.109375" style="32" customWidth="1"/>
    <col min="12281" max="12281" width="5.109375" style="32"/>
    <col min="12282" max="12282" width="6.109375" style="32" customWidth="1"/>
    <col min="12283" max="12283" width="5.109375" style="32"/>
    <col min="12284" max="12284" width="6.109375" style="32" customWidth="1"/>
    <col min="12285" max="12285" width="5.109375" style="32"/>
    <col min="12286" max="12286" width="6.109375" style="32" customWidth="1"/>
    <col min="12287" max="12287" width="5.109375" style="32"/>
    <col min="12288" max="12288" width="9.21875" style="32" customWidth="1"/>
    <col min="12289" max="12289" width="12.6640625" style="32" customWidth="1"/>
    <col min="12290" max="12290" width="15.6640625" style="32" customWidth="1"/>
    <col min="12291" max="12291" width="11.109375" style="32" customWidth="1"/>
    <col min="12292" max="12292" width="15.6640625" style="32" customWidth="1"/>
    <col min="12293" max="12295" width="2.44140625" style="32" customWidth="1"/>
    <col min="12296" max="12533" width="9" style="32" customWidth="1"/>
    <col min="12534" max="12534" width="6.109375" style="32" customWidth="1"/>
    <col min="12535" max="12535" width="5.109375" style="32"/>
    <col min="12536" max="12536" width="6.109375" style="32" customWidth="1"/>
    <col min="12537" max="12537" width="5.109375" style="32"/>
    <col min="12538" max="12538" width="6.109375" style="32" customWidth="1"/>
    <col min="12539" max="12539" width="5.109375" style="32"/>
    <col min="12540" max="12540" width="6.109375" style="32" customWidth="1"/>
    <col min="12541" max="12541" width="5.109375" style="32"/>
    <col min="12542" max="12542" width="6.109375" style="32" customWidth="1"/>
    <col min="12543" max="12543" width="5.109375" style="32"/>
    <col min="12544" max="12544" width="9.21875" style="32" customWidth="1"/>
    <col min="12545" max="12545" width="12.6640625" style="32" customWidth="1"/>
    <col min="12546" max="12546" width="15.6640625" style="32" customWidth="1"/>
    <col min="12547" max="12547" width="11.109375" style="32" customWidth="1"/>
    <col min="12548" max="12548" width="15.6640625" style="32" customWidth="1"/>
    <col min="12549" max="12551" width="2.44140625" style="32" customWidth="1"/>
    <col min="12552" max="12789" width="9" style="32" customWidth="1"/>
    <col min="12790" max="12790" width="6.109375" style="32" customWidth="1"/>
    <col min="12791" max="12791" width="5.109375" style="32"/>
    <col min="12792" max="12792" width="6.109375" style="32" customWidth="1"/>
    <col min="12793" max="12793" width="5.109375" style="32"/>
    <col min="12794" max="12794" width="6.109375" style="32" customWidth="1"/>
    <col min="12795" max="12795" width="5.109375" style="32"/>
    <col min="12796" max="12796" width="6.109375" style="32" customWidth="1"/>
    <col min="12797" max="12797" width="5.109375" style="32"/>
    <col min="12798" max="12798" width="6.109375" style="32" customWidth="1"/>
    <col min="12799" max="12799" width="5.109375" style="32"/>
    <col min="12800" max="12800" width="9.21875" style="32" customWidth="1"/>
    <col min="12801" max="12801" width="12.6640625" style="32" customWidth="1"/>
    <col min="12802" max="12802" width="15.6640625" style="32" customWidth="1"/>
    <col min="12803" max="12803" width="11.109375" style="32" customWidth="1"/>
    <col min="12804" max="12804" width="15.6640625" style="32" customWidth="1"/>
    <col min="12805" max="12807" width="2.44140625" style="32" customWidth="1"/>
    <col min="12808" max="13045" width="9" style="32" customWidth="1"/>
    <col min="13046" max="13046" width="6.109375" style="32" customWidth="1"/>
    <col min="13047" max="13047" width="5.109375" style="32"/>
    <col min="13048" max="13048" width="6.109375" style="32" customWidth="1"/>
    <col min="13049" max="13049" width="5.109375" style="32"/>
    <col min="13050" max="13050" width="6.109375" style="32" customWidth="1"/>
    <col min="13051" max="13051" width="5.109375" style="32"/>
    <col min="13052" max="13052" width="6.109375" style="32" customWidth="1"/>
    <col min="13053" max="13053" width="5.109375" style="32"/>
    <col min="13054" max="13054" width="6.109375" style="32" customWidth="1"/>
    <col min="13055" max="13055" width="5.109375" style="32"/>
    <col min="13056" max="13056" width="9.21875" style="32" customWidth="1"/>
    <col min="13057" max="13057" width="12.6640625" style="32" customWidth="1"/>
    <col min="13058" max="13058" width="15.6640625" style="32" customWidth="1"/>
    <col min="13059" max="13059" width="11.109375" style="32" customWidth="1"/>
    <col min="13060" max="13060" width="15.6640625" style="32" customWidth="1"/>
    <col min="13061" max="13063" width="2.44140625" style="32" customWidth="1"/>
    <col min="13064" max="13301" width="9" style="32" customWidth="1"/>
    <col min="13302" max="13302" width="6.109375" style="32" customWidth="1"/>
    <col min="13303" max="13303" width="5.109375" style="32"/>
    <col min="13304" max="13304" width="6.109375" style="32" customWidth="1"/>
    <col min="13305" max="13305" width="5.109375" style="32"/>
    <col min="13306" max="13306" width="6.109375" style="32" customWidth="1"/>
    <col min="13307" max="13307" width="5.109375" style="32"/>
    <col min="13308" max="13308" width="6.109375" style="32" customWidth="1"/>
    <col min="13309" max="13309" width="5.109375" style="32"/>
    <col min="13310" max="13310" width="6.109375" style="32" customWidth="1"/>
    <col min="13311" max="13311" width="5.109375" style="32"/>
    <col min="13312" max="13312" width="9.21875" style="32" customWidth="1"/>
    <col min="13313" max="13313" width="12.6640625" style="32" customWidth="1"/>
    <col min="13314" max="13314" width="15.6640625" style="32" customWidth="1"/>
    <col min="13315" max="13315" width="11.109375" style="32" customWidth="1"/>
    <col min="13316" max="13316" width="15.6640625" style="32" customWidth="1"/>
    <col min="13317" max="13319" width="2.44140625" style="32" customWidth="1"/>
    <col min="13320" max="13557" width="9" style="32" customWidth="1"/>
    <col min="13558" max="13558" width="6.109375" style="32" customWidth="1"/>
    <col min="13559" max="13559" width="5.109375" style="32"/>
    <col min="13560" max="13560" width="6.109375" style="32" customWidth="1"/>
    <col min="13561" max="13561" width="5.109375" style="32"/>
    <col min="13562" max="13562" width="6.109375" style="32" customWidth="1"/>
    <col min="13563" max="13563" width="5.109375" style="32"/>
    <col min="13564" max="13564" width="6.109375" style="32" customWidth="1"/>
    <col min="13565" max="13565" width="5.109375" style="32"/>
    <col min="13566" max="13566" width="6.109375" style="32" customWidth="1"/>
    <col min="13567" max="13567" width="5.109375" style="32"/>
    <col min="13568" max="13568" width="9.21875" style="32" customWidth="1"/>
    <col min="13569" max="13569" width="12.6640625" style="32" customWidth="1"/>
    <col min="13570" max="13570" width="15.6640625" style="32" customWidth="1"/>
    <col min="13571" max="13571" width="11.109375" style="32" customWidth="1"/>
    <col min="13572" max="13572" width="15.6640625" style="32" customWidth="1"/>
    <col min="13573" max="13575" width="2.44140625" style="32" customWidth="1"/>
    <col min="13576" max="13813" width="9" style="32" customWidth="1"/>
    <col min="13814" max="13814" width="6.109375" style="32" customWidth="1"/>
    <col min="13815" max="13815" width="5.109375" style="32"/>
    <col min="13816" max="13816" width="6.109375" style="32" customWidth="1"/>
    <col min="13817" max="13817" width="5.109375" style="32"/>
    <col min="13818" max="13818" width="6.109375" style="32" customWidth="1"/>
    <col min="13819" max="13819" width="5.109375" style="32"/>
    <col min="13820" max="13820" width="6.109375" style="32" customWidth="1"/>
    <col min="13821" max="13821" width="5.109375" style="32"/>
    <col min="13822" max="13822" width="6.109375" style="32" customWidth="1"/>
    <col min="13823" max="13823" width="5.109375" style="32"/>
    <col min="13824" max="13824" width="9.21875" style="32" customWidth="1"/>
    <col min="13825" max="13825" width="12.6640625" style="32" customWidth="1"/>
    <col min="13826" max="13826" width="15.6640625" style="32" customWidth="1"/>
    <col min="13827" max="13827" width="11.109375" style="32" customWidth="1"/>
    <col min="13828" max="13828" width="15.6640625" style="32" customWidth="1"/>
    <col min="13829" max="13831" width="2.44140625" style="32" customWidth="1"/>
    <col min="13832" max="14069" width="9" style="32" customWidth="1"/>
    <col min="14070" max="14070" width="6.109375" style="32" customWidth="1"/>
    <col min="14071" max="14071" width="5.109375" style="32"/>
    <col min="14072" max="14072" width="6.109375" style="32" customWidth="1"/>
    <col min="14073" max="14073" width="5.109375" style="32"/>
    <col min="14074" max="14074" width="6.109375" style="32" customWidth="1"/>
    <col min="14075" max="14075" width="5.109375" style="32"/>
    <col min="14076" max="14076" width="6.109375" style="32" customWidth="1"/>
    <col min="14077" max="14077" width="5.109375" style="32"/>
    <col min="14078" max="14078" width="6.109375" style="32" customWidth="1"/>
    <col min="14079" max="14079" width="5.109375" style="32"/>
    <col min="14080" max="14080" width="9.21875" style="32" customWidth="1"/>
    <col min="14081" max="14081" width="12.6640625" style="32" customWidth="1"/>
    <col min="14082" max="14082" width="15.6640625" style="32" customWidth="1"/>
    <col min="14083" max="14083" width="11.109375" style="32" customWidth="1"/>
    <col min="14084" max="14084" width="15.6640625" style="32" customWidth="1"/>
    <col min="14085" max="14087" width="2.44140625" style="32" customWidth="1"/>
    <col min="14088" max="14325" width="9" style="32" customWidth="1"/>
    <col min="14326" max="14326" width="6.109375" style="32" customWidth="1"/>
    <col min="14327" max="14327" width="5.109375" style="32"/>
    <col min="14328" max="14328" width="6.109375" style="32" customWidth="1"/>
    <col min="14329" max="14329" width="5.109375" style="32"/>
    <col min="14330" max="14330" width="6.109375" style="32" customWidth="1"/>
    <col min="14331" max="14331" width="5.109375" style="32"/>
    <col min="14332" max="14332" width="6.109375" style="32" customWidth="1"/>
    <col min="14333" max="14333" width="5.109375" style="32"/>
    <col min="14334" max="14334" width="6.109375" style="32" customWidth="1"/>
    <col min="14335" max="14335" width="5.109375" style="32"/>
    <col min="14336" max="14336" width="9.21875" style="32" customWidth="1"/>
    <col min="14337" max="14337" width="12.6640625" style="32" customWidth="1"/>
    <col min="14338" max="14338" width="15.6640625" style="32" customWidth="1"/>
    <col min="14339" max="14339" width="11.109375" style="32" customWidth="1"/>
    <col min="14340" max="14340" width="15.6640625" style="32" customWidth="1"/>
    <col min="14341" max="14343" width="2.44140625" style="32" customWidth="1"/>
    <col min="14344" max="14581" width="9" style="32" customWidth="1"/>
    <col min="14582" max="14582" width="6.109375" style="32" customWidth="1"/>
    <col min="14583" max="14583" width="5.109375" style="32"/>
    <col min="14584" max="14584" width="6.109375" style="32" customWidth="1"/>
    <col min="14585" max="14585" width="5.109375" style="32"/>
    <col min="14586" max="14586" width="6.109375" style="32" customWidth="1"/>
    <col min="14587" max="14587" width="5.109375" style="32"/>
    <col min="14588" max="14588" width="6.109375" style="32" customWidth="1"/>
    <col min="14589" max="14589" width="5.109375" style="32"/>
    <col min="14590" max="14590" width="6.109375" style="32" customWidth="1"/>
    <col min="14591" max="14591" width="5.109375" style="32"/>
    <col min="14592" max="14592" width="9.21875" style="32" customWidth="1"/>
    <col min="14593" max="14593" width="12.6640625" style="32" customWidth="1"/>
    <col min="14594" max="14594" width="15.6640625" style="32" customWidth="1"/>
    <col min="14595" max="14595" width="11.109375" style="32" customWidth="1"/>
    <col min="14596" max="14596" width="15.6640625" style="32" customWidth="1"/>
    <col min="14597" max="14599" width="2.44140625" style="32" customWidth="1"/>
    <col min="14600" max="14837" width="9" style="32" customWidth="1"/>
    <col min="14838" max="14838" width="6.109375" style="32" customWidth="1"/>
    <col min="14839" max="14839" width="5.109375" style="32"/>
    <col min="14840" max="14840" width="6.109375" style="32" customWidth="1"/>
    <col min="14841" max="14841" width="5.109375" style="32"/>
    <col min="14842" max="14842" width="6.109375" style="32" customWidth="1"/>
    <col min="14843" max="14843" width="5.109375" style="32"/>
    <col min="14844" max="14844" width="6.109375" style="32" customWidth="1"/>
    <col min="14845" max="14845" width="5.109375" style="32"/>
    <col min="14846" max="14846" width="6.109375" style="32" customWidth="1"/>
    <col min="14847" max="14847" width="5.109375" style="32"/>
    <col min="14848" max="14848" width="9.21875" style="32" customWidth="1"/>
    <col min="14849" max="14849" width="12.6640625" style="32" customWidth="1"/>
    <col min="14850" max="14850" width="15.6640625" style="32" customWidth="1"/>
    <col min="14851" max="14851" width="11.109375" style="32" customWidth="1"/>
    <col min="14852" max="14852" width="15.6640625" style="32" customWidth="1"/>
    <col min="14853" max="14855" width="2.44140625" style="32" customWidth="1"/>
    <col min="14856" max="15093" width="9" style="32" customWidth="1"/>
    <col min="15094" max="15094" width="6.109375" style="32" customWidth="1"/>
    <col min="15095" max="15095" width="5.109375" style="32"/>
    <col min="15096" max="15096" width="6.109375" style="32" customWidth="1"/>
    <col min="15097" max="15097" width="5.109375" style="32"/>
    <col min="15098" max="15098" width="6.109375" style="32" customWidth="1"/>
    <col min="15099" max="15099" width="5.109375" style="32"/>
    <col min="15100" max="15100" width="6.109375" style="32" customWidth="1"/>
    <col min="15101" max="15101" width="5.109375" style="32"/>
    <col min="15102" max="15102" width="6.109375" style="32" customWidth="1"/>
    <col min="15103" max="15103" width="5.109375" style="32"/>
    <col min="15104" max="15104" width="9.21875" style="32" customWidth="1"/>
    <col min="15105" max="15105" width="12.6640625" style="32" customWidth="1"/>
    <col min="15106" max="15106" width="15.6640625" style="32" customWidth="1"/>
    <col min="15107" max="15107" width="11.109375" style="32" customWidth="1"/>
    <col min="15108" max="15108" width="15.6640625" style="32" customWidth="1"/>
    <col min="15109" max="15111" width="2.44140625" style="32" customWidth="1"/>
    <col min="15112" max="15349" width="9" style="32" customWidth="1"/>
    <col min="15350" max="15350" width="6.109375" style="32" customWidth="1"/>
    <col min="15351" max="15351" width="5.109375" style="32"/>
    <col min="15352" max="15352" width="6.109375" style="32" customWidth="1"/>
    <col min="15353" max="15353" width="5.109375" style="32"/>
    <col min="15354" max="15354" width="6.109375" style="32" customWidth="1"/>
    <col min="15355" max="15355" width="5.109375" style="32"/>
    <col min="15356" max="15356" width="6.109375" style="32" customWidth="1"/>
    <col min="15357" max="15357" width="5.109375" style="32"/>
    <col min="15358" max="15358" width="6.109375" style="32" customWidth="1"/>
    <col min="15359" max="15359" width="5.109375" style="32"/>
    <col min="15360" max="15360" width="9.21875" style="32" customWidth="1"/>
    <col min="15361" max="15361" width="12.6640625" style="32" customWidth="1"/>
    <col min="15362" max="15362" width="15.6640625" style="32" customWidth="1"/>
    <col min="15363" max="15363" width="11.109375" style="32" customWidth="1"/>
    <col min="15364" max="15364" width="15.6640625" style="32" customWidth="1"/>
    <col min="15365" max="15367" width="2.44140625" style="32" customWidth="1"/>
    <col min="15368" max="15605" width="9" style="32" customWidth="1"/>
    <col min="15606" max="15606" width="6.109375" style="32" customWidth="1"/>
    <col min="15607" max="15607" width="5.109375" style="32"/>
    <col min="15608" max="15608" width="6.109375" style="32" customWidth="1"/>
    <col min="15609" max="15609" width="5.109375" style="32"/>
    <col min="15610" max="15610" width="6.109375" style="32" customWidth="1"/>
    <col min="15611" max="15611" width="5.109375" style="32"/>
    <col min="15612" max="15612" width="6.109375" style="32" customWidth="1"/>
    <col min="15613" max="15613" width="5.109375" style="32"/>
    <col min="15614" max="15614" width="6.109375" style="32" customWidth="1"/>
    <col min="15615" max="15615" width="5.109375" style="32"/>
    <col min="15616" max="15616" width="9.21875" style="32" customWidth="1"/>
    <col min="15617" max="15617" width="12.6640625" style="32" customWidth="1"/>
    <col min="15618" max="15618" width="15.6640625" style="32" customWidth="1"/>
    <col min="15619" max="15619" width="11.109375" style="32" customWidth="1"/>
    <col min="15620" max="15620" width="15.6640625" style="32" customWidth="1"/>
    <col min="15621" max="15623" width="2.44140625" style="32" customWidth="1"/>
    <col min="15624" max="15861" width="9" style="32" customWidth="1"/>
    <col min="15862" max="15862" width="6.109375" style="32" customWidth="1"/>
    <col min="15863" max="15863" width="5.109375" style="32"/>
    <col min="15864" max="15864" width="6.109375" style="32" customWidth="1"/>
    <col min="15865" max="15865" width="5.109375" style="32"/>
    <col min="15866" max="15866" width="6.109375" style="32" customWidth="1"/>
    <col min="15867" max="15867" width="5.109375" style="32"/>
    <col min="15868" max="15868" width="6.109375" style="32" customWidth="1"/>
    <col min="15869" max="15869" width="5.109375" style="32"/>
    <col min="15870" max="15870" width="6.109375" style="32" customWidth="1"/>
    <col min="15871" max="15871" width="5.109375" style="32"/>
    <col min="15872" max="15872" width="9.21875" style="32" customWidth="1"/>
    <col min="15873" max="15873" width="12.6640625" style="32" customWidth="1"/>
    <col min="15874" max="15874" width="15.6640625" style="32" customWidth="1"/>
    <col min="15875" max="15875" width="11.109375" style="32" customWidth="1"/>
    <col min="15876" max="15876" width="15.6640625" style="32" customWidth="1"/>
    <col min="15877" max="15879" width="2.44140625" style="32" customWidth="1"/>
    <col min="15880" max="16117" width="9" style="32" customWidth="1"/>
    <col min="16118" max="16118" width="6.109375" style="32" customWidth="1"/>
    <col min="16119" max="16119" width="5.109375" style="32"/>
    <col min="16120" max="16120" width="6.109375" style="32" customWidth="1"/>
    <col min="16121" max="16121" width="5.109375" style="32"/>
    <col min="16122" max="16122" width="6.109375" style="32" customWidth="1"/>
    <col min="16123" max="16123" width="5.109375" style="32"/>
    <col min="16124" max="16124" width="6.109375" style="32" customWidth="1"/>
    <col min="16125" max="16125" width="5.109375" style="32"/>
    <col min="16126" max="16126" width="6.109375" style="32" customWidth="1"/>
    <col min="16127" max="16127" width="5.109375" style="32"/>
    <col min="16128" max="16128" width="9.21875" style="32" customWidth="1"/>
    <col min="16129" max="16129" width="12.6640625" style="32" customWidth="1"/>
    <col min="16130" max="16130" width="15.6640625" style="32" customWidth="1"/>
    <col min="16131" max="16131" width="11.109375" style="32" customWidth="1"/>
    <col min="16132" max="16132" width="15.6640625" style="32" customWidth="1"/>
    <col min="16133" max="16135" width="2.44140625" style="32" customWidth="1"/>
    <col min="16136" max="16373" width="9" style="32" customWidth="1"/>
    <col min="16374" max="16374" width="6.109375" style="32" customWidth="1"/>
    <col min="16375" max="16375" width="5.109375" style="32"/>
    <col min="16376" max="16376" width="6.109375" style="32" customWidth="1"/>
    <col min="16377" max="16377" width="5.109375" style="32"/>
    <col min="16378" max="16378" width="6.109375" style="32" customWidth="1"/>
    <col min="16379" max="16379" width="5.109375" style="32"/>
    <col min="16380" max="16380" width="6.109375" style="32" customWidth="1"/>
    <col min="16381" max="16381" width="5.109375" style="32"/>
    <col min="16382" max="16382" width="6.109375" style="32" customWidth="1"/>
    <col min="16383" max="16384" width="5.109375" style="32"/>
  </cols>
  <sheetData>
    <row r="1" spans="1:5" s="31" customFormat="1" ht="14.4">
      <c r="A1" s="31" t="s">
        <v>189</v>
      </c>
    </row>
    <row r="2" spans="1:5" s="136" customFormat="1" ht="16.2" customHeight="1">
      <c r="A2" s="249"/>
      <c r="C2" s="33"/>
      <c r="E2" s="33" t="s">
        <v>190</v>
      </c>
    </row>
    <row r="3" spans="1:5" s="68" customFormat="1" ht="36" customHeight="1">
      <c r="A3" s="250" t="s">
        <v>191</v>
      </c>
      <c r="B3" s="617" t="s">
        <v>192</v>
      </c>
      <c r="C3" s="618"/>
      <c r="D3" s="617" t="s">
        <v>193</v>
      </c>
      <c r="E3" s="618"/>
    </row>
    <row r="4" spans="1:5" s="68" customFormat="1" ht="18" customHeight="1">
      <c r="A4" s="251" t="s">
        <v>194</v>
      </c>
      <c r="B4" s="252" t="s">
        <v>195</v>
      </c>
      <c r="C4" s="253" t="s">
        <v>136</v>
      </c>
      <c r="D4" s="252" t="s">
        <v>195</v>
      </c>
      <c r="E4" s="253" t="s">
        <v>136</v>
      </c>
    </row>
    <row r="5" spans="1:5" s="256" customFormat="1" ht="19.95" customHeight="1">
      <c r="A5" s="113" t="s">
        <v>196</v>
      </c>
      <c r="B5" s="254">
        <v>604</v>
      </c>
      <c r="C5" s="255">
        <v>16279</v>
      </c>
      <c r="D5" s="254">
        <v>1559</v>
      </c>
      <c r="E5" s="255">
        <v>6969</v>
      </c>
    </row>
    <row r="6" spans="1:5" s="256" customFormat="1" ht="19.95" customHeight="1">
      <c r="A6" s="257" t="s">
        <v>69</v>
      </c>
      <c r="B6" s="254">
        <v>656</v>
      </c>
      <c r="C6" s="255">
        <v>9196</v>
      </c>
      <c r="D6" s="254">
        <v>1291</v>
      </c>
      <c r="E6" s="255">
        <v>3716</v>
      </c>
    </row>
    <row r="7" spans="1:5" s="256" customFormat="1" ht="19.95" customHeight="1">
      <c r="A7" s="258" t="s">
        <v>68</v>
      </c>
      <c r="B7" s="259">
        <v>689</v>
      </c>
      <c r="C7" s="260">
        <v>15749</v>
      </c>
      <c r="D7" s="259">
        <v>1642</v>
      </c>
      <c r="E7" s="260">
        <v>5661</v>
      </c>
    </row>
    <row r="8" spans="1:5" s="256" customFormat="1" ht="19.95" customHeight="1">
      <c r="A8" s="258" t="s">
        <v>67</v>
      </c>
      <c r="B8" s="259">
        <v>592</v>
      </c>
      <c r="C8" s="260">
        <v>19843</v>
      </c>
      <c r="D8" s="259">
        <v>1574</v>
      </c>
      <c r="E8" s="260">
        <v>5467</v>
      </c>
    </row>
    <row r="9" spans="1:5" s="256" customFormat="1" ht="19.95" customHeight="1">
      <c r="A9" s="261" t="s">
        <v>165</v>
      </c>
      <c r="B9" s="262">
        <v>788</v>
      </c>
      <c r="C9" s="263">
        <v>16711</v>
      </c>
      <c r="D9" s="262">
        <v>1766</v>
      </c>
      <c r="E9" s="263">
        <v>5992</v>
      </c>
    </row>
    <row r="10" spans="1:5" s="30" customFormat="1">
      <c r="A10" s="264"/>
      <c r="C10" s="16"/>
      <c r="E10" s="16" t="s">
        <v>1</v>
      </c>
    </row>
    <row r="11" spans="1:5" s="30" customFormat="1" ht="13.5" customHeight="1">
      <c r="A11" s="264"/>
      <c r="C11" s="16"/>
      <c r="E11" s="33"/>
    </row>
    <row r="12" spans="1:5" s="30" customFormat="1">
      <c r="A12" s="265"/>
    </row>
  </sheetData>
  <mergeCells count="2">
    <mergeCell ref="B3:C3"/>
    <mergeCell ref="D3:E3"/>
  </mergeCells>
  <phoneticPr fontId="1"/>
  <pageMargins left="0.7" right="0.7" top="0.75" bottom="0.75" header="0.3" footer="0.3"/>
  <pageSetup paperSize="9" orientation="portrait" r:id="rId1"/>
  <ignoredErrors>
    <ignoredError sqref="A6:A9" numberStoredAsText="1"/>
  </ignoredError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633BA5-2872-4070-A44D-7BE2AED82FDC}">
  <dimension ref="B1:Q42"/>
  <sheetViews>
    <sheetView showGridLines="0" workbookViewId="0">
      <selection activeCell="B1" sqref="B1"/>
    </sheetView>
  </sheetViews>
  <sheetFormatPr defaultRowHeight="13.2"/>
  <cols>
    <col min="1" max="1" width="0.88671875" style="32" customWidth="1"/>
    <col min="2" max="2" width="2.77734375" style="32" customWidth="1"/>
    <col min="3" max="3" width="9.88671875" style="32" customWidth="1"/>
    <col min="4" max="4" width="6.109375" style="32" customWidth="1"/>
    <col min="5" max="5" width="2.109375" style="32" customWidth="1"/>
    <col min="6" max="6" width="8.88671875" style="32"/>
    <col min="7" max="7" width="29.88671875" style="32" customWidth="1"/>
    <col min="8" max="8" width="2.109375" style="32" customWidth="1"/>
    <col min="9" max="9" width="5.77734375" style="32" customWidth="1"/>
    <col min="10" max="10" width="11.109375" style="32" customWidth="1"/>
    <col min="11" max="11" width="10" style="32" customWidth="1"/>
    <col min="12" max="12" width="5.21875" style="32" customWidth="1"/>
    <col min="13" max="14" width="2.6640625" style="32" customWidth="1"/>
    <col min="15" max="255" width="8.88671875" style="32"/>
    <col min="256" max="256" width="0.88671875" style="32" customWidth="1"/>
    <col min="257" max="257" width="2.77734375" style="32" customWidth="1"/>
    <col min="258" max="258" width="10.33203125" style="32" customWidth="1"/>
    <col min="259" max="259" width="6.109375" style="32" customWidth="1"/>
    <col min="260" max="260" width="2.109375" style="32" customWidth="1"/>
    <col min="261" max="261" width="8.88671875" style="32"/>
    <col min="262" max="262" width="29.88671875" style="32" customWidth="1"/>
    <col min="263" max="263" width="2.109375" style="32" customWidth="1"/>
    <col min="264" max="264" width="6.109375" style="32" customWidth="1"/>
    <col min="265" max="265" width="11.109375" style="32" customWidth="1"/>
    <col min="266" max="266" width="10" style="32" customWidth="1"/>
    <col min="267" max="267" width="5.21875" style="32" customWidth="1"/>
    <col min="268" max="269" width="2.6640625" style="32" customWidth="1"/>
    <col min="270" max="511" width="8.88671875" style="32"/>
    <col min="512" max="512" width="0.88671875" style="32" customWidth="1"/>
    <col min="513" max="513" width="2.77734375" style="32" customWidth="1"/>
    <col min="514" max="514" width="10.33203125" style="32" customWidth="1"/>
    <col min="515" max="515" width="6.109375" style="32" customWidth="1"/>
    <col min="516" max="516" width="2.109375" style="32" customWidth="1"/>
    <col min="517" max="517" width="8.88671875" style="32"/>
    <col min="518" max="518" width="29.88671875" style="32" customWidth="1"/>
    <col min="519" max="519" width="2.109375" style="32" customWidth="1"/>
    <col min="520" max="520" width="6.109375" style="32" customWidth="1"/>
    <col min="521" max="521" width="11.109375" style="32" customWidth="1"/>
    <col min="522" max="522" width="10" style="32" customWidth="1"/>
    <col min="523" max="523" width="5.21875" style="32" customWidth="1"/>
    <col min="524" max="525" width="2.6640625" style="32" customWidth="1"/>
    <col min="526" max="767" width="8.88671875" style="32"/>
    <col min="768" max="768" width="0.88671875" style="32" customWidth="1"/>
    <col min="769" max="769" width="2.77734375" style="32" customWidth="1"/>
    <col min="770" max="770" width="10.33203125" style="32" customWidth="1"/>
    <col min="771" max="771" width="6.109375" style="32" customWidth="1"/>
    <col min="772" max="772" width="2.109375" style="32" customWidth="1"/>
    <col min="773" max="773" width="8.88671875" style="32"/>
    <col min="774" max="774" width="29.88671875" style="32" customWidth="1"/>
    <col min="775" max="775" width="2.109375" style="32" customWidth="1"/>
    <col min="776" max="776" width="6.109375" style="32" customWidth="1"/>
    <col min="777" max="777" width="11.109375" style="32" customWidth="1"/>
    <col min="778" max="778" width="10" style="32" customWidth="1"/>
    <col min="779" max="779" width="5.21875" style="32" customWidth="1"/>
    <col min="780" max="781" width="2.6640625" style="32" customWidth="1"/>
    <col min="782" max="1023" width="8.88671875" style="32"/>
    <col min="1024" max="1024" width="0.88671875" style="32" customWidth="1"/>
    <col min="1025" max="1025" width="2.77734375" style="32" customWidth="1"/>
    <col min="1026" max="1026" width="10.33203125" style="32" customWidth="1"/>
    <col min="1027" max="1027" width="6.109375" style="32" customWidth="1"/>
    <col min="1028" max="1028" width="2.109375" style="32" customWidth="1"/>
    <col min="1029" max="1029" width="8.88671875" style="32"/>
    <col min="1030" max="1030" width="29.88671875" style="32" customWidth="1"/>
    <col min="1031" max="1031" width="2.109375" style="32" customWidth="1"/>
    <col min="1032" max="1032" width="6.109375" style="32" customWidth="1"/>
    <col min="1033" max="1033" width="11.109375" style="32" customWidth="1"/>
    <col min="1034" max="1034" width="10" style="32" customWidth="1"/>
    <col min="1035" max="1035" width="5.21875" style="32" customWidth="1"/>
    <col min="1036" max="1037" width="2.6640625" style="32" customWidth="1"/>
    <col min="1038" max="1279" width="8.88671875" style="32"/>
    <col min="1280" max="1280" width="0.88671875" style="32" customWidth="1"/>
    <col min="1281" max="1281" width="2.77734375" style="32" customWidth="1"/>
    <col min="1282" max="1282" width="10.33203125" style="32" customWidth="1"/>
    <col min="1283" max="1283" width="6.109375" style="32" customWidth="1"/>
    <col min="1284" max="1284" width="2.109375" style="32" customWidth="1"/>
    <col min="1285" max="1285" width="8.88671875" style="32"/>
    <col min="1286" max="1286" width="29.88671875" style="32" customWidth="1"/>
    <col min="1287" max="1287" width="2.109375" style="32" customWidth="1"/>
    <col min="1288" max="1288" width="6.109375" style="32" customWidth="1"/>
    <col min="1289" max="1289" width="11.109375" style="32" customWidth="1"/>
    <col min="1290" max="1290" width="10" style="32" customWidth="1"/>
    <col min="1291" max="1291" width="5.21875" style="32" customWidth="1"/>
    <col min="1292" max="1293" width="2.6640625" style="32" customWidth="1"/>
    <col min="1294" max="1535" width="8.88671875" style="32"/>
    <col min="1536" max="1536" width="0.88671875" style="32" customWidth="1"/>
    <col min="1537" max="1537" width="2.77734375" style="32" customWidth="1"/>
    <col min="1538" max="1538" width="10.33203125" style="32" customWidth="1"/>
    <col min="1539" max="1539" width="6.109375" style="32" customWidth="1"/>
    <col min="1540" max="1540" width="2.109375" style="32" customWidth="1"/>
    <col min="1541" max="1541" width="8.88671875" style="32"/>
    <col min="1542" max="1542" width="29.88671875" style="32" customWidth="1"/>
    <col min="1543" max="1543" width="2.109375" style="32" customWidth="1"/>
    <col min="1544" max="1544" width="6.109375" style="32" customWidth="1"/>
    <col min="1545" max="1545" width="11.109375" style="32" customWidth="1"/>
    <col min="1546" max="1546" width="10" style="32" customWidth="1"/>
    <col min="1547" max="1547" width="5.21875" style="32" customWidth="1"/>
    <col min="1548" max="1549" width="2.6640625" style="32" customWidth="1"/>
    <col min="1550" max="1791" width="8.88671875" style="32"/>
    <col min="1792" max="1792" width="0.88671875" style="32" customWidth="1"/>
    <col min="1793" max="1793" width="2.77734375" style="32" customWidth="1"/>
    <col min="1794" max="1794" width="10.33203125" style="32" customWidth="1"/>
    <col min="1795" max="1795" width="6.109375" style="32" customWidth="1"/>
    <col min="1796" max="1796" width="2.109375" style="32" customWidth="1"/>
    <col min="1797" max="1797" width="8.88671875" style="32"/>
    <col min="1798" max="1798" width="29.88671875" style="32" customWidth="1"/>
    <col min="1799" max="1799" width="2.109375" style="32" customWidth="1"/>
    <col min="1800" max="1800" width="6.109375" style="32" customWidth="1"/>
    <col min="1801" max="1801" width="11.109375" style="32" customWidth="1"/>
    <col min="1802" max="1802" width="10" style="32" customWidth="1"/>
    <col min="1803" max="1803" width="5.21875" style="32" customWidth="1"/>
    <col min="1804" max="1805" width="2.6640625" style="32" customWidth="1"/>
    <col min="1806" max="2047" width="8.88671875" style="32"/>
    <col min="2048" max="2048" width="0.88671875" style="32" customWidth="1"/>
    <col min="2049" max="2049" width="2.77734375" style="32" customWidth="1"/>
    <col min="2050" max="2050" width="10.33203125" style="32" customWidth="1"/>
    <col min="2051" max="2051" width="6.109375" style="32" customWidth="1"/>
    <col min="2052" max="2052" width="2.109375" style="32" customWidth="1"/>
    <col min="2053" max="2053" width="8.88671875" style="32"/>
    <col min="2054" max="2054" width="29.88671875" style="32" customWidth="1"/>
    <col min="2055" max="2055" width="2.109375" style="32" customWidth="1"/>
    <col min="2056" max="2056" width="6.109375" style="32" customWidth="1"/>
    <col min="2057" max="2057" width="11.109375" style="32" customWidth="1"/>
    <col min="2058" max="2058" width="10" style="32" customWidth="1"/>
    <col min="2059" max="2059" width="5.21875" style="32" customWidth="1"/>
    <col min="2060" max="2061" width="2.6640625" style="32" customWidth="1"/>
    <col min="2062" max="2303" width="8.88671875" style="32"/>
    <col min="2304" max="2304" width="0.88671875" style="32" customWidth="1"/>
    <col min="2305" max="2305" width="2.77734375" style="32" customWidth="1"/>
    <col min="2306" max="2306" width="10.33203125" style="32" customWidth="1"/>
    <col min="2307" max="2307" width="6.109375" style="32" customWidth="1"/>
    <col min="2308" max="2308" width="2.109375" style="32" customWidth="1"/>
    <col min="2309" max="2309" width="8.88671875" style="32"/>
    <col min="2310" max="2310" width="29.88671875" style="32" customWidth="1"/>
    <col min="2311" max="2311" width="2.109375" style="32" customWidth="1"/>
    <col min="2312" max="2312" width="6.109375" style="32" customWidth="1"/>
    <col min="2313" max="2313" width="11.109375" style="32" customWidth="1"/>
    <col min="2314" max="2314" width="10" style="32" customWidth="1"/>
    <col min="2315" max="2315" width="5.21875" style="32" customWidth="1"/>
    <col min="2316" max="2317" width="2.6640625" style="32" customWidth="1"/>
    <col min="2318" max="2559" width="8.88671875" style="32"/>
    <col min="2560" max="2560" width="0.88671875" style="32" customWidth="1"/>
    <col min="2561" max="2561" width="2.77734375" style="32" customWidth="1"/>
    <col min="2562" max="2562" width="10.33203125" style="32" customWidth="1"/>
    <col min="2563" max="2563" width="6.109375" style="32" customWidth="1"/>
    <col min="2564" max="2564" width="2.109375" style="32" customWidth="1"/>
    <col min="2565" max="2565" width="8.88671875" style="32"/>
    <col min="2566" max="2566" width="29.88671875" style="32" customWidth="1"/>
    <col min="2567" max="2567" width="2.109375" style="32" customWidth="1"/>
    <col min="2568" max="2568" width="6.109375" style="32" customWidth="1"/>
    <col min="2569" max="2569" width="11.109375" style="32" customWidth="1"/>
    <col min="2570" max="2570" width="10" style="32" customWidth="1"/>
    <col min="2571" max="2571" width="5.21875" style="32" customWidth="1"/>
    <col min="2572" max="2573" width="2.6640625" style="32" customWidth="1"/>
    <col min="2574" max="2815" width="8.88671875" style="32"/>
    <col min="2816" max="2816" width="0.88671875" style="32" customWidth="1"/>
    <col min="2817" max="2817" width="2.77734375" style="32" customWidth="1"/>
    <col min="2818" max="2818" width="10.33203125" style="32" customWidth="1"/>
    <col min="2819" max="2819" width="6.109375" style="32" customWidth="1"/>
    <col min="2820" max="2820" width="2.109375" style="32" customWidth="1"/>
    <col min="2821" max="2821" width="8.88671875" style="32"/>
    <col min="2822" max="2822" width="29.88671875" style="32" customWidth="1"/>
    <col min="2823" max="2823" width="2.109375" style="32" customWidth="1"/>
    <col min="2824" max="2824" width="6.109375" style="32" customWidth="1"/>
    <col min="2825" max="2825" width="11.109375" style="32" customWidth="1"/>
    <col min="2826" max="2826" width="10" style="32" customWidth="1"/>
    <col min="2827" max="2827" width="5.21875" style="32" customWidth="1"/>
    <col min="2828" max="2829" width="2.6640625" style="32" customWidth="1"/>
    <col min="2830" max="3071" width="8.88671875" style="32"/>
    <col min="3072" max="3072" width="0.88671875" style="32" customWidth="1"/>
    <col min="3073" max="3073" width="2.77734375" style="32" customWidth="1"/>
    <col min="3074" max="3074" width="10.33203125" style="32" customWidth="1"/>
    <col min="3075" max="3075" width="6.109375" style="32" customWidth="1"/>
    <col min="3076" max="3076" width="2.109375" style="32" customWidth="1"/>
    <col min="3077" max="3077" width="8.88671875" style="32"/>
    <col min="3078" max="3078" width="29.88671875" style="32" customWidth="1"/>
    <col min="3079" max="3079" width="2.109375" style="32" customWidth="1"/>
    <col min="3080" max="3080" width="6.109375" style="32" customWidth="1"/>
    <col min="3081" max="3081" width="11.109375" style="32" customWidth="1"/>
    <col min="3082" max="3082" width="10" style="32" customWidth="1"/>
    <col min="3083" max="3083" width="5.21875" style="32" customWidth="1"/>
    <col min="3084" max="3085" width="2.6640625" style="32" customWidth="1"/>
    <col min="3086" max="3327" width="8.88671875" style="32"/>
    <col min="3328" max="3328" width="0.88671875" style="32" customWidth="1"/>
    <col min="3329" max="3329" width="2.77734375" style="32" customWidth="1"/>
    <col min="3330" max="3330" width="10.33203125" style="32" customWidth="1"/>
    <col min="3331" max="3331" width="6.109375" style="32" customWidth="1"/>
    <col min="3332" max="3332" width="2.109375" style="32" customWidth="1"/>
    <col min="3333" max="3333" width="8.88671875" style="32"/>
    <col min="3334" max="3334" width="29.88671875" style="32" customWidth="1"/>
    <col min="3335" max="3335" width="2.109375" style="32" customWidth="1"/>
    <col min="3336" max="3336" width="6.109375" style="32" customWidth="1"/>
    <col min="3337" max="3337" width="11.109375" style="32" customWidth="1"/>
    <col min="3338" max="3338" width="10" style="32" customWidth="1"/>
    <col min="3339" max="3339" width="5.21875" style="32" customWidth="1"/>
    <col min="3340" max="3341" width="2.6640625" style="32" customWidth="1"/>
    <col min="3342" max="3583" width="8.88671875" style="32"/>
    <col min="3584" max="3584" width="0.88671875" style="32" customWidth="1"/>
    <col min="3585" max="3585" width="2.77734375" style="32" customWidth="1"/>
    <col min="3586" max="3586" width="10.33203125" style="32" customWidth="1"/>
    <col min="3587" max="3587" width="6.109375" style="32" customWidth="1"/>
    <col min="3588" max="3588" width="2.109375" style="32" customWidth="1"/>
    <col min="3589" max="3589" width="8.88671875" style="32"/>
    <col min="3590" max="3590" width="29.88671875" style="32" customWidth="1"/>
    <col min="3591" max="3591" width="2.109375" style="32" customWidth="1"/>
    <col min="3592" max="3592" width="6.109375" style="32" customWidth="1"/>
    <col min="3593" max="3593" width="11.109375" style="32" customWidth="1"/>
    <col min="3594" max="3594" width="10" style="32" customWidth="1"/>
    <col min="3595" max="3595" width="5.21875" style="32" customWidth="1"/>
    <col min="3596" max="3597" width="2.6640625" style="32" customWidth="1"/>
    <col min="3598" max="3839" width="8.88671875" style="32"/>
    <col min="3840" max="3840" width="0.88671875" style="32" customWidth="1"/>
    <col min="3841" max="3841" width="2.77734375" style="32" customWidth="1"/>
    <col min="3842" max="3842" width="10.33203125" style="32" customWidth="1"/>
    <col min="3843" max="3843" width="6.109375" style="32" customWidth="1"/>
    <col min="3844" max="3844" width="2.109375" style="32" customWidth="1"/>
    <col min="3845" max="3845" width="8.88671875" style="32"/>
    <col min="3846" max="3846" width="29.88671875" style="32" customWidth="1"/>
    <col min="3847" max="3847" width="2.109375" style="32" customWidth="1"/>
    <col min="3848" max="3848" width="6.109375" style="32" customWidth="1"/>
    <col min="3849" max="3849" width="11.109375" style="32" customWidth="1"/>
    <col min="3850" max="3850" width="10" style="32" customWidth="1"/>
    <col min="3851" max="3851" width="5.21875" style="32" customWidth="1"/>
    <col min="3852" max="3853" width="2.6640625" style="32" customWidth="1"/>
    <col min="3854" max="4095" width="8.88671875" style="32"/>
    <col min="4096" max="4096" width="0.88671875" style="32" customWidth="1"/>
    <col min="4097" max="4097" width="2.77734375" style="32" customWidth="1"/>
    <col min="4098" max="4098" width="10.33203125" style="32" customWidth="1"/>
    <col min="4099" max="4099" width="6.109375" style="32" customWidth="1"/>
    <col min="4100" max="4100" width="2.109375" style="32" customWidth="1"/>
    <col min="4101" max="4101" width="8.88671875" style="32"/>
    <col min="4102" max="4102" width="29.88671875" style="32" customWidth="1"/>
    <col min="4103" max="4103" width="2.109375" style="32" customWidth="1"/>
    <col min="4104" max="4104" width="6.109375" style="32" customWidth="1"/>
    <col min="4105" max="4105" width="11.109375" style="32" customWidth="1"/>
    <col min="4106" max="4106" width="10" style="32" customWidth="1"/>
    <col min="4107" max="4107" width="5.21875" style="32" customWidth="1"/>
    <col min="4108" max="4109" width="2.6640625" style="32" customWidth="1"/>
    <col min="4110" max="4351" width="8.88671875" style="32"/>
    <col min="4352" max="4352" width="0.88671875" style="32" customWidth="1"/>
    <col min="4353" max="4353" width="2.77734375" style="32" customWidth="1"/>
    <col min="4354" max="4354" width="10.33203125" style="32" customWidth="1"/>
    <col min="4355" max="4355" width="6.109375" style="32" customWidth="1"/>
    <col min="4356" max="4356" width="2.109375" style="32" customWidth="1"/>
    <col min="4357" max="4357" width="8.88671875" style="32"/>
    <col min="4358" max="4358" width="29.88671875" style="32" customWidth="1"/>
    <col min="4359" max="4359" width="2.109375" style="32" customWidth="1"/>
    <col min="4360" max="4360" width="6.109375" style="32" customWidth="1"/>
    <col min="4361" max="4361" width="11.109375" style="32" customWidth="1"/>
    <col min="4362" max="4362" width="10" style="32" customWidth="1"/>
    <col min="4363" max="4363" width="5.21875" style="32" customWidth="1"/>
    <col min="4364" max="4365" width="2.6640625" style="32" customWidth="1"/>
    <col min="4366" max="4607" width="8.88671875" style="32"/>
    <col min="4608" max="4608" width="0.88671875" style="32" customWidth="1"/>
    <col min="4609" max="4609" width="2.77734375" style="32" customWidth="1"/>
    <col min="4610" max="4610" width="10.33203125" style="32" customWidth="1"/>
    <col min="4611" max="4611" width="6.109375" style="32" customWidth="1"/>
    <col min="4612" max="4612" width="2.109375" style="32" customWidth="1"/>
    <col min="4613" max="4613" width="8.88671875" style="32"/>
    <col min="4614" max="4614" width="29.88671875" style="32" customWidth="1"/>
    <col min="4615" max="4615" width="2.109375" style="32" customWidth="1"/>
    <col min="4616" max="4616" width="6.109375" style="32" customWidth="1"/>
    <col min="4617" max="4617" width="11.109375" style="32" customWidth="1"/>
    <col min="4618" max="4618" width="10" style="32" customWidth="1"/>
    <col min="4619" max="4619" width="5.21875" style="32" customWidth="1"/>
    <col min="4620" max="4621" width="2.6640625" style="32" customWidth="1"/>
    <col min="4622" max="4863" width="8.88671875" style="32"/>
    <col min="4864" max="4864" width="0.88671875" style="32" customWidth="1"/>
    <col min="4865" max="4865" width="2.77734375" style="32" customWidth="1"/>
    <col min="4866" max="4866" width="10.33203125" style="32" customWidth="1"/>
    <col min="4867" max="4867" width="6.109375" style="32" customWidth="1"/>
    <col min="4868" max="4868" width="2.109375" style="32" customWidth="1"/>
    <col min="4869" max="4869" width="8.88671875" style="32"/>
    <col min="4870" max="4870" width="29.88671875" style="32" customWidth="1"/>
    <col min="4871" max="4871" width="2.109375" style="32" customWidth="1"/>
    <col min="4872" max="4872" width="6.109375" style="32" customWidth="1"/>
    <col min="4873" max="4873" width="11.109375" style="32" customWidth="1"/>
    <col min="4874" max="4874" width="10" style="32" customWidth="1"/>
    <col min="4875" max="4875" width="5.21875" style="32" customWidth="1"/>
    <col min="4876" max="4877" width="2.6640625" style="32" customWidth="1"/>
    <col min="4878" max="5119" width="8.88671875" style="32"/>
    <col min="5120" max="5120" width="0.88671875" style="32" customWidth="1"/>
    <col min="5121" max="5121" width="2.77734375" style="32" customWidth="1"/>
    <col min="5122" max="5122" width="10.33203125" style="32" customWidth="1"/>
    <col min="5123" max="5123" width="6.109375" style="32" customWidth="1"/>
    <col min="5124" max="5124" width="2.109375" style="32" customWidth="1"/>
    <col min="5125" max="5125" width="8.88671875" style="32"/>
    <col min="5126" max="5126" width="29.88671875" style="32" customWidth="1"/>
    <col min="5127" max="5127" width="2.109375" style="32" customWidth="1"/>
    <col min="5128" max="5128" width="6.109375" style="32" customWidth="1"/>
    <col min="5129" max="5129" width="11.109375" style="32" customWidth="1"/>
    <col min="5130" max="5130" width="10" style="32" customWidth="1"/>
    <col min="5131" max="5131" width="5.21875" style="32" customWidth="1"/>
    <col min="5132" max="5133" width="2.6640625" style="32" customWidth="1"/>
    <col min="5134" max="5375" width="8.88671875" style="32"/>
    <col min="5376" max="5376" width="0.88671875" style="32" customWidth="1"/>
    <col min="5377" max="5377" width="2.77734375" style="32" customWidth="1"/>
    <col min="5378" max="5378" width="10.33203125" style="32" customWidth="1"/>
    <col min="5379" max="5379" width="6.109375" style="32" customWidth="1"/>
    <col min="5380" max="5380" width="2.109375" style="32" customWidth="1"/>
    <col min="5381" max="5381" width="8.88671875" style="32"/>
    <col min="5382" max="5382" width="29.88671875" style="32" customWidth="1"/>
    <col min="5383" max="5383" width="2.109375" style="32" customWidth="1"/>
    <col min="5384" max="5384" width="6.109375" style="32" customWidth="1"/>
    <col min="5385" max="5385" width="11.109375" style="32" customWidth="1"/>
    <col min="5386" max="5386" width="10" style="32" customWidth="1"/>
    <col min="5387" max="5387" width="5.21875" style="32" customWidth="1"/>
    <col min="5388" max="5389" width="2.6640625" style="32" customWidth="1"/>
    <col min="5390" max="5631" width="8.88671875" style="32"/>
    <col min="5632" max="5632" width="0.88671875" style="32" customWidth="1"/>
    <col min="5633" max="5633" width="2.77734375" style="32" customWidth="1"/>
    <col min="5634" max="5634" width="10.33203125" style="32" customWidth="1"/>
    <col min="5635" max="5635" width="6.109375" style="32" customWidth="1"/>
    <col min="5636" max="5636" width="2.109375" style="32" customWidth="1"/>
    <col min="5637" max="5637" width="8.88671875" style="32"/>
    <col min="5638" max="5638" width="29.88671875" style="32" customWidth="1"/>
    <col min="5639" max="5639" width="2.109375" style="32" customWidth="1"/>
    <col min="5640" max="5640" width="6.109375" style="32" customWidth="1"/>
    <col min="5641" max="5641" width="11.109375" style="32" customWidth="1"/>
    <col min="5642" max="5642" width="10" style="32" customWidth="1"/>
    <col min="5643" max="5643" width="5.21875" style="32" customWidth="1"/>
    <col min="5644" max="5645" width="2.6640625" style="32" customWidth="1"/>
    <col min="5646" max="5887" width="8.88671875" style="32"/>
    <col min="5888" max="5888" width="0.88671875" style="32" customWidth="1"/>
    <col min="5889" max="5889" width="2.77734375" style="32" customWidth="1"/>
    <col min="5890" max="5890" width="10.33203125" style="32" customWidth="1"/>
    <col min="5891" max="5891" width="6.109375" style="32" customWidth="1"/>
    <col min="5892" max="5892" width="2.109375" style="32" customWidth="1"/>
    <col min="5893" max="5893" width="8.88671875" style="32"/>
    <col min="5894" max="5894" width="29.88671875" style="32" customWidth="1"/>
    <col min="5895" max="5895" width="2.109375" style="32" customWidth="1"/>
    <col min="5896" max="5896" width="6.109375" style="32" customWidth="1"/>
    <col min="5897" max="5897" width="11.109375" style="32" customWidth="1"/>
    <col min="5898" max="5898" width="10" style="32" customWidth="1"/>
    <col min="5899" max="5899" width="5.21875" style="32" customWidth="1"/>
    <col min="5900" max="5901" width="2.6640625" style="32" customWidth="1"/>
    <col min="5902" max="6143" width="8.88671875" style="32"/>
    <col min="6144" max="6144" width="0.88671875" style="32" customWidth="1"/>
    <col min="6145" max="6145" width="2.77734375" style="32" customWidth="1"/>
    <col min="6146" max="6146" width="10.33203125" style="32" customWidth="1"/>
    <col min="6147" max="6147" width="6.109375" style="32" customWidth="1"/>
    <col min="6148" max="6148" width="2.109375" style="32" customWidth="1"/>
    <col min="6149" max="6149" width="8.88671875" style="32"/>
    <col min="6150" max="6150" width="29.88671875" style="32" customWidth="1"/>
    <col min="6151" max="6151" width="2.109375" style="32" customWidth="1"/>
    <col min="6152" max="6152" width="6.109375" style="32" customWidth="1"/>
    <col min="6153" max="6153" width="11.109375" style="32" customWidth="1"/>
    <col min="6154" max="6154" width="10" style="32" customWidth="1"/>
    <col min="6155" max="6155" width="5.21875" style="32" customWidth="1"/>
    <col min="6156" max="6157" width="2.6640625" style="32" customWidth="1"/>
    <col min="6158" max="6399" width="8.88671875" style="32"/>
    <col min="6400" max="6400" width="0.88671875" style="32" customWidth="1"/>
    <col min="6401" max="6401" width="2.77734375" style="32" customWidth="1"/>
    <col min="6402" max="6402" width="10.33203125" style="32" customWidth="1"/>
    <col min="6403" max="6403" width="6.109375" style="32" customWidth="1"/>
    <col min="6404" max="6404" width="2.109375" style="32" customWidth="1"/>
    <col min="6405" max="6405" width="8.88671875" style="32"/>
    <col min="6406" max="6406" width="29.88671875" style="32" customWidth="1"/>
    <col min="6407" max="6407" width="2.109375" style="32" customWidth="1"/>
    <col min="6408" max="6408" width="6.109375" style="32" customWidth="1"/>
    <col min="6409" max="6409" width="11.109375" style="32" customWidth="1"/>
    <col min="6410" max="6410" width="10" style="32" customWidth="1"/>
    <col min="6411" max="6411" width="5.21875" style="32" customWidth="1"/>
    <col min="6412" max="6413" width="2.6640625" style="32" customWidth="1"/>
    <col min="6414" max="6655" width="8.88671875" style="32"/>
    <col min="6656" max="6656" width="0.88671875" style="32" customWidth="1"/>
    <col min="6657" max="6657" width="2.77734375" style="32" customWidth="1"/>
    <col min="6658" max="6658" width="10.33203125" style="32" customWidth="1"/>
    <col min="6659" max="6659" width="6.109375" style="32" customWidth="1"/>
    <col min="6660" max="6660" width="2.109375" style="32" customWidth="1"/>
    <col min="6661" max="6661" width="8.88671875" style="32"/>
    <col min="6662" max="6662" width="29.88671875" style="32" customWidth="1"/>
    <col min="6663" max="6663" width="2.109375" style="32" customWidth="1"/>
    <col min="6664" max="6664" width="6.109375" style="32" customWidth="1"/>
    <col min="6665" max="6665" width="11.109375" style="32" customWidth="1"/>
    <col min="6666" max="6666" width="10" style="32" customWidth="1"/>
    <col min="6667" max="6667" width="5.21875" style="32" customWidth="1"/>
    <col min="6668" max="6669" width="2.6640625" style="32" customWidth="1"/>
    <col min="6670" max="6911" width="8.88671875" style="32"/>
    <col min="6912" max="6912" width="0.88671875" style="32" customWidth="1"/>
    <col min="6913" max="6913" width="2.77734375" style="32" customWidth="1"/>
    <col min="6914" max="6914" width="10.33203125" style="32" customWidth="1"/>
    <col min="6915" max="6915" width="6.109375" style="32" customWidth="1"/>
    <col min="6916" max="6916" width="2.109375" style="32" customWidth="1"/>
    <col min="6917" max="6917" width="8.88671875" style="32"/>
    <col min="6918" max="6918" width="29.88671875" style="32" customWidth="1"/>
    <col min="6919" max="6919" width="2.109375" style="32" customWidth="1"/>
    <col min="6920" max="6920" width="6.109375" style="32" customWidth="1"/>
    <col min="6921" max="6921" width="11.109375" style="32" customWidth="1"/>
    <col min="6922" max="6922" width="10" style="32" customWidth="1"/>
    <col min="6923" max="6923" width="5.21875" style="32" customWidth="1"/>
    <col min="6924" max="6925" width="2.6640625" style="32" customWidth="1"/>
    <col min="6926" max="7167" width="8.88671875" style="32"/>
    <col min="7168" max="7168" width="0.88671875" style="32" customWidth="1"/>
    <col min="7169" max="7169" width="2.77734375" style="32" customWidth="1"/>
    <col min="7170" max="7170" width="10.33203125" style="32" customWidth="1"/>
    <col min="7171" max="7171" width="6.109375" style="32" customWidth="1"/>
    <col min="7172" max="7172" width="2.109375" style="32" customWidth="1"/>
    <col min="7173" max="7173" width="8.88671875" style="32"/>
    <col min="7174" max="7174" width="29.88671875" style="32" customWidth="1"/>
    <col min="7175" max="7175" width="2.109375" style="32" customWidth="1"/>
    <col min="7176" max="7176" width="6.109375" style="32" customWidth="1"/>
    <col min="7177" max="7177" width="11.109375" style="32" customWidth="1"/>
    <col min="7178" max="7178" width="10" style="32" customWidth="1"/>
    <col min="7179" max="7179" width="5.21875" style="32" customWidth="1"/>
    <col min="7180" max="7181" width="2.6640625" style="32" customWidth="1"/>
    <col min="7182" max="7423" width="8.88671875" style="32"/>
    <col min="7424" max="7424" width="0.88671875" style="32" customWidth="1"/>
    <col min="7425" max="7425" width="2.77734375" style="32" customWidth="1"/>
    <col min="7426" max="7426" width="10.33203125" style="32" customWidth="1"/>
    <col min="7427" max="7427" width="6.109375" style="32" customWidth="1"/>
    <col min="7428" max="7428" width="2.109375" style="32" customWidth="1"/>
    <col min="7429" max="7429" width="8.88671875" style="32"/>
    <col min="7430" max="7430" width="29.88671875" style="32" customWidth="1"/>
    <col min="7431" max="7431" width="2.109375" style="32" customWidth="1"/>
    <col min="7432" max="7432" width="6.109375" style="32" customWidth="1"/>
    <col min="7433" max="7433" width="11.109375" style="32" customWidth="1"/>
    <col min="7434" max="7434" width="10" style="32" customWidth="1"/>
    <col min="7435" max="7435" width="5.21875" style="32" customWidth="1"/>
    <col min="7436" max="7437" width="2.6640625" style="32" customWidth="1"/>
    <col min="7438" max="7679" width="8.88671875" style="32"/>
    <col min="7680" max="7680" width="0.88671875" style="32" customWidth="1"/>
    <col min="7681" max="7681" width="2.77734375" style="32" customWidth="1"/>
    <col min="7682" max="7682" width="10.33203125" style="32" customWidth="1"/>
    <col min="7683" max="7683" width="6.109375" style="32" customWidth="1"/>
    <col min="7684" max="7684" width="2.109375" style="32" customWidth="1"/>
    <col min="7685" max="7685" width="8.88671875" style="32"/>
    <col min="7686" max="7686" width="29.88671875" style="32" customWidth="1"/>
    <col min="7687" max="7687" width="2.109375" style="32" customWidth="1"/>
    <col min="7688" max="7688" width="6.109375" style="32" customWidth="1"/>
    <col min="7689" max="7689" width="11.109375" style="32" customWidth="1"/>
    <col min="7690" max="7690" width="10" style="32" customWidth="1"/>
    <col min="7691" max="7691" width="5.21875" style="32" customWidth="1"/>
    <col min="7692" max="7693" width="2.6640625" style="32" customWidth="1"/>
    <col min="7694" max="7935" width="8.88671875" style="32"/>
    <col min="7936" max="7936" width="0.88671875" style="32" customWidth="1"/>
    <col min="7937" max="7937" width="2.77734375" style="32" customWidth="1"/>
    <col min="7938" max="7938" width="10.33203125" style="32" customWidth="1"/>
    <col min="7939" max="7939" width="6.109375" style="32" customWidth="1"/>
    <col min="7940" max="7940" width="2.109375" style="32" customWidth="1"/>
    <col min="7941" max="7941" width="8.88671875" style="32"/>
    <col min="7942" max="7942" width="29.88671875" style="32" customWidth="1"/>
    <col min="7943" max="7943" width="2.109375" style="32" customWidth="1"/>
    <col min="7944" max="7944" width="6.109375" style="32" customWidth="1"/>
    <col min="7945" max="7945" width="11.109375" style="32" customWidth="1"/>
    <col min="7946" max="7946" width="10" style="32" customWidth="1"/>
    <col min="7947" max="7947" width="5.21875" style="32" customWidth="1"/>
    <col min="7948" max="7949" width="2.6640625" style="32" customWidth="1"/>
    <col min="7950" max="8191" width="8.88671875" style="32"/>
    <col min="8192" max="8192" width="0.88671875" style="32" customWidth="1"/>
    <col min="8193" max="8193" width="2.77734375" style="32" customWidth="1"/>
    <col min="8194" max="8194" width="10.33203125" style="32" customWidth="1"/>
    <col min="8195" max="8195" width="6.109375" style="32" customWidth="1"/>
    <col min="8196" max="8196" width="2.109375" style="32" customWidth="1"/>
    <col min="8197" max="8197" width="8.88671875" style="32"/>
    <col min="8198" max="8198" width="29.88671875" style="32" customWidth="1"/>
    <col min="8199" max="8199" width="2.109375" style="32" customWidth="1"/>
    <col min="8200" max="8200" width="6.109375" style="32" customWidth="1"/>
    <col min="8201" max="8201" width="11.109375" style="32" customWidth="1"/>
    <col min="8202" max="8202" width="10" style="32" customWidth="1"/>
    <col min="8203" max="8203" width="5.21875" style="32" customWidth="1"/>
    <col min="8204" max="8205" width="2.6640625" style="32" customWidth="1"/>
    <col min="8206" max="8447" width="8.88671875" style="32"/>
    <col min="8448" max="8448" width="0.88671875" style="32" customWidth="1"/>
    <col min="8449" max="8449" width="2.77734375" style="32" customWidth="1"/>
    <col min="8450" max="8450" width="10.33203125" style="32" customWidth="1"/>
    <col min="8451" max="8451" width="6.109375" style="32" customWidth="1"/>
    <col min="8452" max="8452" width="2.109375" style="32" customWidth="1"/>
    <col min="8453" max="8453" width="8.88671875" style="32"/>
    <col min="8454" max="8454" width="29.88671875" style="32" customWidth="1"/>
    <col min="8455" max="8455" width="2.109375" style="32" customWidth="1"/>
    <col min="8456" max="8456" width="6.109375" style="32" customWidth="1"/>
    <col min="8457" max="8457" width="11.109375" style="32" customWidth="1"/>
    <col min="8458" max="8458" width="10" style="32" customWidth="1"/>
    <col min="8459" max="8459" width="5.21875" style="32" customWidth="1"/>
    <col min="8460" max="8461" width="2.6640625" style="32" customWidth="1"/>
    <col min="8462" max="8703" width="8.88671875" style="32"/>
    <col min="8704" max="8704" width="0.88671875" style="32" customWidth="1"/>
    <col min="8705" max="8705" width="2.77734375" style="32" customWidth="1"/>
    <col min="8706" max="8706" width="10.33203125" style="32" customWidth="1"/>
    <col min="8707" max="8707" width="6.109375" style="32" customWidth="1"/>
    <col min="8708" max="8708" width="2.109375" style="32" customWidth="1"/>
    <col min="8709" max="8709" width="8.88671875" style="32"/>
    <col min="8710" max="8710" width="29.88671875" style="32" customWidth="1"/>
    <col min="8711" max="8711" width="2.109375" style="32" customWidth="1"/>
    <col min="8712" max="8712" width="6.109375" style="32" customWidth="1"/>
    <col min="8713" max="8713" width="11.109375" style="32" customWidth="1"/>
    <col min="8714" max="8714" width="10" style="32" customWidth="1"/>
    <col min="8715" max="8715" width="5.21875" style="32" customWidth="1"/>
    <col min="8716" max="8717" width="2.6640625" style="32" customWidth="1"/>
    <col min="8718" max="8959" width="8.88671875" style="32"/>
    <col min="8960" max="8960" width="0.88671875" style="32" customWidth="1"/>
    <col min="8961" max="8961" width="2.77734375" style="32" customWidth="1"/>
    <col min="8962" max="8962" width="10.33203125" style="32" customWidth="1"/>
    <col min="8963" max="8963" width="6.109375" style="32" customWidth="1"/>
    <col min="8964" max="8964" width="2.109375" style="32" customWidth="1"/>
    <col min="8965" max="8965" width="8.88671875" style="32"/>
    <col min="8966" max="8966" width="29.88671875" style="32" customWidth="1"/>
    <col min="8967" max="8967" width="2.109375" style="32" customWidth="1"/>
    <col min="8968" max="8968" width="6.109375" style="32" customWidth="1"/>
    <col min="8969" max="8969" width="11.109375" style="32" customWidth="1"/>
    <col min="8970" max="8970" width="10" style="32" customWidth="1"/>
    <col min="8971" max="8971" width="5.21875" style="32" customWidth="1"/>
    <col min="8972" max="8973" width="2.6640625" style="32" customWidth="1"/>
    <col min="8974" max="9215" width="8.88671875" style="32"/>
    <col min="9216" max="9216" width="0.88671875" style="32" customWidth="1"/>
    <col min="9217" max="9217" width="2.77734375" style="32" customWidth="1"/>
    <col min="9218" max="9218" width="10.33203125" style="32" customWidth="1"/>
    <col min="9219" max="9219" width="6.109375" style="32" customWidth="1"/>
    <col min="9220" max="9220" width="2.109375" style="32" customWidth="1"/>
    <col min="9221" max="9221" width="8.88671875" style="32"/>
    <col min="9222" max="9222" width="29.88671875" style="32" customWidth="1"/>
    <col min="9223" max="9223" width="2.109375" style="32" customWidth="1"/>
    <col min="9224" max="9224" width="6.109375" style="32" customWidth="1"/>
    <col min="9225" max="9225" width="11.109375" style="32" customWidth="1"/>
    <col min="9226" max="9226" width="10" style="32" customWidth="1"/>
    <col min="9227" max="9227" width="5.21875" style="32" customWidth="1"/>
    <col min="9228" max="9229" width="2.6640625" style="32" customWidth="1"/>
    <col min="9230" max="9471" width="8.88671875" style="32"/>
    <col min="9472" max="9472" width="0.88671875" style="32" customWidth="1"/>
    <col min="9473" max="9473" width="2.77734375" style="32" customWidth="1"/>
    <col min="9474" max="9474" width="10.33203125" style="32" customWidth="1"/>
    <col min="9475" max="9475" width="6.109375" style="32" customWidth="1"/>
    <col min="9476" max="9476" width="2.109375" style="32" customWidth="1"/>
    <col min="9477" max="9477" width="8.88671875" style="32"/>
    <col min="9478" max="9478" width="29.88671875" style="32" customWidth="1"/>
    <col min="9479" max="9479" width="2.109375" style="32" customWidth="1"/>
    <col min="9480" max="9480" width="6.109375" style="32" customWidth="1"/>
    <col min="9481" max="9481" width="11.109375" style="32" customWidth="1"/>
    <col min="9482" max="9482" width="10" style="32" customWidth="1"/>
    <col min="9483" max="9483" width="5.21875" style="32" customWidth="1"/>
    <col min="9484" max="9485" width="2.6640625" style="32" customWidth="1"/>
    <col min="9486" max="9727" width="8.88671875" style="32"/>
    <col min="9728" max="9728" width="0.88671875" style="32" customWidth="1"/>
    <col min="9729" max="9729" width="2.77734375" style="32" customWidth="1"/>
    <col min="9730" max="9730" width="10.33203125" style="32" customWidth="1"/>
    <col min="9731" max="9731" width="6.109375" style="32" customWidth="1"/>
    <col min="9732" max="9732" width="2.109375" style="32" customWidth="1"/>
    <col min="9733" max="9733" width="8.88671875" style="32"/>
    <col min="9734" max="9734" width="29.88671875" style="32" customWidth="1"/>
    <col min="9735" max="9735" width="2.109375" style="32" customWidth="1"/>
    <col min="9736" max="9736" width="6.109375" style="32" customWidth="1"/>
    <col min="9737" max="9737" width="11.109375" style="32" customWidth="1"/>
    <col min="9738" max="9738" width="10" style="32" customWidth="1"/>
    <col min="9739" max="9739" width="5.21875" style="32" customWidth="1"/>
    <col min="9740" max="9741" width="2.6640625" style="32" customWidth="1"/>
    <col min="9742" max="9983" width="8.88671875" style="32"/>
    <col min="9984" max="9984" width="0.88671875" style="32" customWidth="1"/>
    <col min="9985" max="9985" width="2.77734375" style="32" customWidth="1"/>
    <col min="9986" max="9986" width="10.33203125" style="32" customWidth="1"/>
    <col min="9987" max="9987" width="6.109375" style="32" customWidth="1"/>
    <col min="9988" max="9988" width="2.109375" style="32" customWidth="1"/>
    <col min="9989" max="9989" width="8.88671875" style="32"/>
    <col min="9990" max="9990" width="29.88671875" style="32" customWidth="1"/>
    <col min="9991" max="9991" width="2.109375" style="32" customWidth="1"/>
    <col min="9992" max="9992" width="6.109375" style="32" customWidth="1"/>
    <col min="9993" max="9993" width="11.109375" style="32" customWidth="1"/>
    <col min="9994" max="9994" width="10" style="32" customWidth="1"/>
    <col min="9995" max="9995" width="5.21875" style="32" customWidth="1"/>
    <col min="9996" max="9997" width="2.6640625" style="32" customWidth="1"/>
    <col min="9998" max="10239" width="8.88671875" style="32"/>
    <col min="10240" max="10240" width="0.88671875" style="32" customWidth="1"/>
    <col min="10241" max="10241" width="2.77734375" style="32" customWidth="1"/>
    <col min="10242" max="10242" width="10.33203125" style="32" customWidth="1"/>
    <col min="10243" max="10243" width="6.109375" style="32" customWidth="1"/>
    <col min="10244" max="10244" width="2.109375" style="32" customWidth="1"/>
    <col min="10245" max="10245" width="8.88671875" style="32"/>
    <col min="10246" max="10246" width="29.88671875" style="32" customWidth="1"/>
    <col min="10247" max="10247" width="2.109375" style="32" customWidth="1"/>
    <col min="10248" max="10248" width="6.109375" style="32" customWidth="1"/>
    <col min="10249" max="10249" width="11.109375" style="32" customWidth="1"/>
    <col min="10250" max="10250" width="10" style="32" customWidth="1"/>
    <col min="10251" max="10251" width="5.21875" style="32" customWidth="1"/>
    <col min="10252" max="10253" width="2.6640625" style="32" customWidth="1"/>
    <col min="10254" max="10495" width="8.88671875" style="32"/>
    <col min="10496" max="10496" width="0.88671875" style="32" customWidth="1"/>
    <col min="10497" max="10497" width="2.77734375" style="32" customWidth="1"/>
    <col min="10498" max="10498" width="10.33203125" style="32" customWidth="1"/>
    <col min="10499" max="10499" width="6.109375" style="32" customWidth="1"/>
    <col min="10500" max="10500" width="2.109375" style="32" customWidth="1"/>
    <col min="10501" max="10501" width="8.88671875" style="32"/>
    <col min="10502" max="10502" width="29.88671875" style="32" customWidth="1"/>
    <col min="10503" max="10503" width="2.109375" style="32" customWidth="1"/>
    <col min="10504" max="10504" width="6.109375" style="32" customWidth="1"/>
    <col min="10505" max="10505" width="11.109375" style="32" customWidth="1"/>
    <col min="10506" max="10506" width="10" style="32" customWidth="1"/>
    <col min="10507" max="10507" width="5.21875" style="32" customWidth="1"/>
    <col min="10508" max="10509" width="2.6640625" style="32" customWidth="1"/>
    <col min="10510" max="10751" width="8.88671875" style="32"/>
    <col min="10752" max="10752" width="0.88671875" style="32" customWidth="1"/>
    <col min="10753" max="10753" width="2.77734375" style="32" customWidth="1"/>
    <col min="10754" max="10754" width="10.33203125" style="32" customWidth="1"/>
    <col min="10755" max="10755" width="6.109375" style="32" customWidth="1"/>
    <col min="10756" max="10756" width="2.109375" style="32" customWidth="1"/>
    <col min="10757" max="10757" width="8.88671875" style="32"/>
    <col min="10758" max="10758" width="29.88671875" style="32" customWidth="1"/>
    <col min="10759" max="10759" width="2.109375" style="32" customWidth="1"/>
    <col min="10760" max="10760" width="6.109375" style="32" customWidth="1"/>
    <col min="10761" max="10761" width="11.109375" style="32" customWidth="1"/>
    <col min="10762" max="10762" width="10" style="32" customWidth="1"/>
    <col min="10763" max="10763" width="5.21875" style="32" customWidth="1"/>
    <col min="10764" max="10765" width="2.6640625" style="32" customWidth="1"/>
    <col min="10766" max="11007" width="8.88671875" style="32"/>
    <col min="11008" max="11008" width="0.88671875" style="32" customWidth="1"/>
    <col min="11009" max="11009" width="2.77734375" style="32" customWidth="1"/>
    <col min="11010" max="11010" width="10.33203125" style="32" customWidth="1"/>
    <col min="11011" max="11011" width="6.109375" style="32" customWidth="1"/>
    <col min="11012" max="11012" width="2.109375" style="32" customWidth="1"/>
    <col min="11013" max="11013" width="8.88671875" style="32"/>
    <col min="11014" max="11014" width="29.88671875" style="32" customWidth="1"/>
    <col min="11015" max="11015" width="2.109375" style="32" customWidth="1"/>
    <col min="11016" max="11016" width="6.109375" style="32" customWidth="1"/>
    <col min="11017" max="11017" width="11.109375" style="32" customWidth="1"/>
    <col min="11018" max="11018" width="10" style="32" customWidth="1"/>
    <col min="11019" max="11019" width="5.21875" style="32" customWidth="1"/>
    <col min="11020" max="11021" width="2.6640625" style="32" customWidth="1"/>
    <col min="11022" max="11263" width="8.88671875" style="32"/>
    <col min="11264" max="11264" width="0.88671875" style="32" customWidth="1"/>
    <col min="11265" max="11265" width="2.77734375" style="32" customWidth="1"/>
    <col min="11266" max="11266" width="10.33203125" style="32" customWidth="1"/>
    <col min="11267" max="11267" width="6.109375" style="32" customWidth="1"/>
    <col min="11268" max="11268" width="2.109375" style="32" customWidth="1"/>
    <col min="11269" max="11269" width="8.88671875" style="32"/>
    <col min="11270" max="11270" width="29.88671875" style="32" customWidth="1"/>
    <col min="11271" max="11271" width="2.109375" style="32" customWidth="1"/>
    <col min="11272" max="11272" width="6.109375" style="32" customWidth="1"/>
    <col min="11273" max="11273" width="11.109375" style="32" customWidth="1"/>
    <col min="11274" max="11274" width="10" style="32" customWidth="1"/>
    <col min="11275" max="11275" width="5.21875" style="32" customWidth="1"/>
    <col min="11276" max="11277" width="2.6640625" style="32" customWidth="1"/>
    <col min="11278" max="11519" width="8.88671875" style="32"/>
    <col min="11520" max="11520" width="0.88671875" style="32" customWidth="1"/>
    <col min="11521" max="11521" width="2.77734375" style="32" customWidth="1"/>
    <col min="11522" max="11522" width="10.33203125" style="32" customWidth="1"/>
    <col min="11523" max="11523" width="6.109375" style="32" customWidth="1"/>
    <col min="11524" max="11524" width="2.109375" style="32" customWidth="1"/>
    <col min="11525" max="11525" width="8.88671875" style="32"/>
    <col min="11526" max="11526" width="29.88671875" style="32" customWidth="1"/>
    <col min="11527" max="11527" width="2.109375" style="32" customWidth="1"/>
    <col min="11528" max="11528" width="6.109375" style="32" customWidth="1"/>
    <col min="11529" max="11529" width="11.109375" style="32" customWidth="1"/>
    <col min="11530" max="11530" width="10" style="32" customWidth="1"/>
    <col min="11531" max="11531" width="5.21875" style="32" customWidth="1"/>
    <col min="11532" max="11533" width="2.6640625" style="32" customWidth="1"/>
    <col min="11534" max="11775" width="8.88671875" style="32"/>
    <col min="11776" max="11776" width="0.88671875" style="32" customWidth="1"/>
    <col min="11777" max="11777" width="2.77734375" style="32" customWidth="1"/>
    <col min="11778" max="11778" width="10.33203125" style="32" customWidth="1"/>
    <col min="11779" max="11779" width="6.109375" style="32" customWidth="1"/>
    <col min="11780" max="11780" width="2.109375" style="32" customWidth="1"/>
    <col min="11781" max="11781" width="8.88671875" style="32"/>
    <col min="11782" max="11782" width="29.88671875" style="32" customWidth="1"/>
    <col min="11783" max="11783" width="2.109375" style="32" customWidth="1"/>
    <col min="11784" max="11784" width="6.109375" style="32" customWidth="1"/>
    <col min="11785" max="11785" width="11.109375" style="32" customWidth="1"/>
    <col min="11786" max="11786" width="10" style="32" customWidth="1"/>
    <col min="11787" max="11787" width="5.21875" style="32" customWidth="1"/>
    <col min="11788" max="11789" width="2.6640625" style="32" customWidth="1"/>
    <col min="11790" max="12031" width="8.88671875" style="32"/>
    <col min="12032" max="12032" width="0.88671875" style="32" customWidth="1"/>
    <col min="12033" max="12033" width="2.77734375" style="32" customWidth="1"/>
    <col min="12034" max="12034" width="10.33203125" style="32" customWidth="1"/>
    <col min="12035" max="12035" width="6.109375" style="32" customWidth="1"/>
    <col min="12036" max="12036" width="2.109375" style="32" customWidth="1"/>
    <col min="12037" max="12037" width="8.88671875" style="32"/>
    <col min="12038" max="12038" width="29.88671875" style="32" customWidth="1"/>
    <col min="12039" max="12039" width="2.109375" style="32" customWidth="1"/>
    <col min="12040" max="12040" width="6.109375" style="32" customWidth="1"/>
    <col min="12041" max="12041" width="11.109375" style="32" customWidth="1"/>
    <col min="12042" max="12042" width="10" style="32" customWidth="1"/>
    <col min="12043" max="12043" width="5.21875" style="32" customWidth="1"/>
    <col min="12044" max="12045" width="2.6640625" style="32" customWidth="1"/>
    <col min="12046" max="12287" width="8.88671875" style="32"/>
    <col min="12288" max="12288" width="0.88671875" style="32" customWidth="1"/>
    <col min="12289" max="12289" width="2.77734375" style="32" customWidth="1"/>
    <col min="12290" max="12290" width="10.33203125" style="32" customWidth="1"/>
    <col min="12291" max="12291" width="6.109375" style="32" customWidth="1"/>
    <col min="12292" max="12292" width="2.109375" style="32" customWidth="1"/>
    <col min="12293" max="12293" width="8.88671875" style="32"/>
    <col min="12294" max="12294" width="29.88671875" style="32" customWidth="1"/>
    <col min="12295" max="12295" width="2.109375" style="32" customWidth="1"/>
    <col min="12296" max="12296" width="6.109375" style="32" customWidth="1"/>
    <col min="12297" max="12297" width="11.109375" style="32" customWidth="1"/>
    <col min="12298" max="12298" width="10" style="32" customWidth="1"/>
    <col min="12299" max="12299" width="5.21875" style="32" customWidth="1"/>
    <col min="12300" max="12301" width="2.6640625" style="32" customWidth="1"/>
    <col min="12302" max="12543" width="8.88671875" style="32"/>
    <col min="12544" max="12544" width="0.88671875" style="32" customWidth="1"/>
    <col min="12545" max="12545" width="2.77734375" style="32" customWidth="1"/>
    <col min="12546" max="12546" width="10.33203125" style="32" customWidth="1"/>
    <col min="12547" max="12547" width="6.109375" style="32" customWidth="1"/>
    <col min="12548" max="12548" width="2.109375" style="32" customWidth="1"/>
    <col min="12549" max="12549" width="8.88671875" style="32"/>
    <col min="12550" max="12550" width="29.88671875" style="32" customWidth="1"/>
    <col min="12551" max="12551" width="2.109375" style="32" customWidth="1"/>
    <col min="12552" max="12552" width="6.109375" style="32" customWidth="1"/>
    <col min="12553" max="12553" width="11.109375" style="32" customWidth="1"/>
    <col min="12554" max="12554" width="10" style="32" customWidth="1"/>
    <col min="12555" max="12555" width="5.21875" style="32" customWidth="1"/>
    <col min="12556" max="12557" width="2.6640625" style="32" customWidth="1"/>
    <col min="12558" max="12799" width="8.88671875" style="32"/>
    <col min="12800" max="12800" width="0.88671875" style="32" customWidth="1"/>
    <col min="12801" max="12801" width="2.77734375" style="32" customWidth="1"/>
    <col min="12802" max="12802" width="10.33203125" style="32" customWidth="1"/>
    <col min="12803" max="12803" width="6.109375" style="32" customWidth="1"/>
    <col min="12804" max="12804" width="2.109375" style="32" customWidth="1"/>
    <col min="12805" max="12805" width="8.88671875" style="32"/>
    <col min="12806" max="12806" width="29.88671875" style="32" customWidth="1"/>
    <col min="12807" max="12807" width="2.109375" style="32" customWidth="1"/>
    <col min="12808" max="12808" width="6.109375" style="32" customWidth="1"/>
    <col min="12809" max="12809" width="11.109375" style="32" customWidth="1"/>
    <col min="12810" max="12810" width="10" style="32" customWidth="1"/>
    <col min="12811" max="12811" width="5.21875" style="32" customWidth="1"/>
    <col min="12812" max="12813" width="2.6640625" style="32" customWidth="1"/>
    <col min="12814" max="13055" width="8.88671875" style="32"/>
    <col min="13056" max="13056" width="0.88671875" style="32" customWidth="1"/>
    <col min="13057" max="13057" width="2.77734375" style="32" customWidth="1"/>
    <col min="13058" max="13058" width="10.33203125" style="32" customWidth="1"/>
    <col min="13059" max="13059" width="6.109375" style="32" customWidth="1"/>
    <col min="13060" max="13060" width="2.109375" style="32" customWidth="1"/>
    <col min="13061" max="13061" width="8.88671875" style="32"/>
    <col min="13062" max="13062" width="29.88671875" style="32" customWidth="1"/>
    <col min="13063" max="13063" width="2.109375" style="32" customWidth="1"/>
    <col min="13064" max="13064" width="6.109375" style="32" customWidth="1"/>
    <col min="13065" max="13065" width="11.109375" style="32" customWidth="1"/>
    <col min="13066" max="13066" width="10" style="32" customWidth="1"/>
    <col min="13067" max="13067" width="5.21875" style="32" customWidth="1"/>
    <col min="13068" max="13069" width="2.6640625" style="32" customWidth="1"/>
    <col min="13070" max="13311" width="8.88671875" style="32"/>
    <col min="13312" max="13312" width="0.88671875" style="32" customWidth="1"/>
    <col min="13313" max="13313" width="2.77734375" style="32" customWidth="1"/>
    <col min="13314" max="13314" width="10.33203125" style="32" customWidth="1"/>
    <col min="13315" max="13315" width="6.109375" style="32" customWidth="1"/>
    <col min="13316" max="13316" width="2.109375" style="32" customWidth="1"/>
    <col min="13317" max="13317" width="8.88671875" style="32"/>
    <col min="13318" max="13318" width="29.88671875" style="32" customWidth="1"/>
    <col min="13319" max="13319" width="2.109375" style="32" customWidth="1"/>
    <col min="13320" max="13320" width="6.109375" style="32" customWidth="1"/>
    <col min="13321" max="13321" width="11.109375" style="32" customWidth="1"/>
    <col min="13322" max="13322" width="10" style="32" customWidth="1"/>
    <col min="13323" max="13323" width="5.21875" style="32" customWidth="1"/>
    <col min="13324" max="13325" width="2.6640625" style="32" customWidth="1"/>
    <col min="13326" max="13567" width="8.88671875" style="32"/>
    <col min="13568" max="13568" width="0.88671875" style="32" customWidth="1"/>
    <col min="13569" max="13569" width="2.77734375" style="32" customWidth="1"/>
    <col min="13570" max="13570" width="10.33203125" style="32" customWidth="1"/>
    <col min="13571" max="13571" width="6.109375" style="32" customWidth="1"/>
    <col min="13572" max="13572" width="2.109375" style="32" customWidth="1"/>
    <col min="13573" max="13573" width="8.88671875" style="32"/>
    <col min="13574" max="13574" width="29.88671875" style="32" customWidth="1"/>
    <col min="13575" max="13575" width="2.109375" style="32" customWidth="1"/>
    <col min="13576" max="13576" width="6.109375" style="32" customWidth="1"/>
    <col min="13577" max="13577" width="11.109375" style="32" customWidth="1"/>
    <col min="13578" max="13578" width="10" style="32" customWidth="1"/>
    <col min="13579" max="13579" width="5.21875" style="32" customWidth="1"/>
    <col min="13580" max="13581" width="2.6640625" style="32" customWidth="1"/>
    <col min="13582" max="13823" width="8.88671875" style="32"/>
    <col min="13824" max="13824" width="0.88671875" style="32" customWidth="1"/>
    <col min="13825" max="13825" width="2.77734375" style="32" customWidth="1"/>
    <col min="13826" max="13826" width="10.33203125" style="32" customWidth="1"/>
    <col min="13827" max="13827" width="6.109375" style="32" customWidth="1"/>
    <col min="13828" max="13828" width="2.109375" style="32" customWidth="1"/>
    <col min="13829" max="13829" width="8.88671875" style="32"/>
    <col min="13830" max="13830" width="29.88671875" style="32" customWidth="1"/>
    <col min="13831" max="13831" width="2.109375" style="32" customWidth="1"/>
    <col min="13832" max="13832" width="6.109375" style="32" customWidth="1"/>
    <col min="13833" max="13833" width="11.109375" style="32" customWidth="1"/>
    <col min="13834" max="13834" width="10" style="32" customWidth="1"/>
    <col min="13835" max="13835" width="5.21875" style="32" customWidth="1"/>
    <col min="13836" max="13837" width="2.6640625" style="32" customWidth="1"/>
    <col min="13838" max="14079" width="8.88671875" style="32"/>
    <col min="14080" max="14080" width="0.88671875" style="32" customWidth="1"/>
    <col min="14081" max="14081" width="2.77734375" style="32" customWidth="1"/>
    <col min="14082" max="14082" width="10.33203125" style="32" customWidth="1"/>
    <col min="14083" max="14083" width="6.109375" style="32" customWidth="1"/>
    <col min="14084" max="14084" width="2.109375" style="32" customWidth="1"/>
    <col min="14085" max="14085" width="8.88671875" style="32"/>
    <col min="14086" max="14086" width="29.88671875" style="32" customWidth="1"/>
    <col min="14087" max="14087" width="2.109375" style="32" customWidth="1"/>
    <col min="14088" max="14088" width="6.109375" style="32" customWidth="1"/>
    <col min="14089" max="14089" width="11.109375" style="32" customWidth="1"/>
    <col min="14090" max="14090" width="10" style="32" customWidth="1"/>
    <col min="14091" max="14091" width="5.21875" style="32" customWidth="1"/>
    <col min="14092" max="14093" width="2.6640625" style="32" customWidth="1"/>
    <col min="14094" max="14335" width="8.88671875" style="32"/>
    <col min="14336" max="14336" width="0.88671875" style="32" customWidth="1"/>
    <col min="14337" max="14337" width="2.77734375" style="32" customWidth="1"/>
    <col min="14338" max="14338" width="10.33203125" style="32" customWidth="1"/>
    <col min="14339" max="14339" width="6.109375" style="32" customWidth="1"/>
    <col min="14340" max="14340" width="2.109375" style="32" customWidth="1"/>
    <col min="14341" max="14341" width="8.88671875" style="32"/>
    <col min="14342" max="14342" width="29.88671875" style="32" customWidth="1"/>
    <col min="14343" max="14343" width="2.109375" style="32" customWidth="1"/>
    <col min="14344" max="14344" width="6.109375" style="32" customWidth="1"/>
    <col min="14345" max="14345" width="11.109375" style="32" customWidth="1"/>
    <col min="14346" max="14346" width="10" style="32" customWidth="1"/>
    <col min="14347" max="14347" width="5.21875" style="32" customWidth="1"/>
    <col min="14348" max="14349" width="2.6640625" style="32" customWidth="1"/>
    <col min="14350" max="14591" width="8.88671875" style="32"/>
    <col min="14592" max="14592" width="0.88671875" style="32" customWidth="1"/>
    <col min="14593" max="14593" width="2.77734375" style="32" customWidth="1"/>
    <col min="14594" max="14594" width="10.33203125" style="32" customWidth="1"/>
    <col min="14595" max="14595" width="6.109375" style="32" customWidth="1"/>
    <col min="14596" max="14596" width="2.109375" style="32" customWidth="1"/>
    <col min="14597" max="14597" width="8.88671875" style="32"/>
    <col min="14598" max="14598" width="29.88671875" style="32" customWidth="1"/>
    <col min="14599" max="14599" width="2.109375" style="32" customWidth="1"/>
    <col min="14600" max="14600" width="6.109375" style="32" customWidth="1"/>
    <col min="14601" max="14601" width="11.109375" style="32" customWidth="1"/>
    <col min="14602" max="14602" width="10" style="32" customWidth="1"/>
    <col min="14603" max="14603" width="5.21875" style="32" customWidth="1"/>
    <col min="14604" max="14605" width="2.6640625" style="32" customWidth="1"/>
    <col min="14606" max="14847" width="8.88671875" style="32"/>
    <col min="14848" max="14848" width="0.88671875" style="32" customWidth="1"/>
    <col min="14849" max="14849" width="2.77734375" style="32" customWidth="1"/>
    <col min="14850" max="14850" width="10.33203125" style="32" customWidth="1"/>
    <col min="14851" max="14851" width="6.109375" style="32" customWidth="1"/>
    <col min="14852" max="14852" width="2.109375" style="32" customWidth="1"/>
    <col min="14853" max="14853" width="8.88671875" style="32"/>
    <col min="14854" max="14854" width="29.88671875" style="32" customWidth="1"/>
    <col min="14855" max="14855" width="2.109375" style="32" customWidth="1"/>
    <col min="14856" max="14856" width="6.109375" style="32" customWidth="1"/>
    <col min="14857" max="14857" width="11.109375" style="32" customWidth="1"/>
    <col min="14858" max="14858" width="10" style="32" customWidth="1"/>
    <col min="14859" max="14859" width="5.21875" style="32" customWidth="1"/>
    <col min="14860" max="14861" width="2.6640625" style="32" customWidth="1"/>
    <col min="14862" max="15103" width="8.88671875" style="32"/>
    <col min="15104" max="15104" width="0.88671875" style="32" customWidth="1"/>
    <col min="15105" max="15105" width="2.77734375" style="32" customWidth="1"/>
    <col min="15106" max="15106" width="10.33203125" style="32" customWidth="1"/>
    <col min="15107" max="15107" width="6.109375" style="32" customWidth="1"/>
    <col min="15108" max="15108" width="2.109375" style="32" customWidth="1"/>
    <col min="15109" max="15109" width="8.88671875" style="32"/>
    <col min="15110" max="15110" width="29.88671875" style="32" customWidth="1"/>
    <col min="15111" max="15111" width="2.109375" style="32" customWidth="1"/>
    <col min="15112" max="15112" width="6.109375" style="32" customWidth="1"/>
    <col min="15113" max="15113" width="11.109375" style="32" customWidth="1"/>
    <col min="15114" max="15114" width="10" style="32" customWidth="1"/>
    <col min="15115" max="15115" width="5.21875" style="32" customWidth="1"/>
    <col min="15116" max="15117" width="2.6640625" style="32" customWidth="1"/>
    <col min="15118" max="15359" width="8.88671875" style="32"/>
    <col min="15360" max="15360" width="0.88671875" style="32" customWidth="1"/>
    <col min="15361" max="15361" width="2.77734375" style="32" customWidth="1"/>
    <col min="15362" max="15362" width="10.33203125" style="32" customWidth="1"/>
    <col min="15363" max="15363" width="6.109375" style="32" customWidth="1"/>
    <col min="15364" max="15364" width="2.109375" style="32" customWidth="1"/>
    <col min="15365" max="15365" width="8.88671875" style="32"/>
    <col min="15366" max="15366" width="29.88671875" style="32" customWidth="1"/>
    <col min="15367" max="15367" width="2.109375" style="32" customWidth="1"/>
    <col min="15368" max="15368" width="6.109375" style="32" customWidth="1"/>
    <col min="15369" max="15369" width="11.109375" style="32" customWidth="1"/>
    <col min="15370" max="15370" width="10" style="32" customWidth="1"/>
    <col min="15371" max="15371" width="5.21875" style="32" customWidth="1"/>
    <col min="15372" max="15373" width="2.6640625" style="32" customWidth="1"/>
    <col min="15374" max="15615" width="8.88671875" style="32"/>
    <col min="15616" max="15616" width="0.88671875" style="32" customWidth="1"/>
    <col min="15617" max="15617" width="2.77734375" style="32" customWidth="1"/>
    <col min="15618" max="15618" width="10.33203125" style="32" customWidth="1"/>
    <col min="15619" max="15619" width="6.109375" style="32" customWidth="1"/>
    <col min="15620" max="15620" width="2.109375" style="32" customWidth="1"/>
    <col min="15621" max="15621" width="8.88671875" style="32"/>
    <col min="15622" max="15622" width="29.88671875" style="32" customWidth="1"/>
    <col min="15623" max="15623" width="2.109375" style="32" customWidth="1"/>
    <col min="15624" max="15624" width="6.109375" style="32" customWidth="1"/>
    <col min="15625" max="15625" width="11.109375" style="32" customWidth="1"/>
    <col min="15626" max="15626" width="10" style="32" customWidth="1"/>
    <col min="15627" max="15627" width="5.21875" style="32" customWidth="1"/>
    <col min="15628" max="15629" width="2.6640625" style="32" customWidth="1"/>
    <col min="15630" max="15871" width="8.88671875" style="32"/>
    <col min="15872" max="15872" width="0.88671875" style="32" customWidth="1"/>
    <col min="15873" max="15873" width="2.77734375" style="32" customWidth="1"/>
    <col min="15874" max="15874" width="10.33203125" style="32" customWidth="1"/>
    <col min="15875" max="15875" width="6.109375" style="32" customWidth="1"/>
    <col min="15876" max="15876" width="2.109375" style="32" customWidth="1"/>
    <col min="15877" max="15877" width="8.88671875" style="32"/>
    <col min="15878" max="15878" width="29.88671875" style="32" customWidth="1"/>
    <col min="15879" max="15879" width="2.109375" style="32" customWidth="1"/>
    <col min="15880" max="15880" width="6.109375" style="32" customWidth="1"/>
    <col min="15881" max="15881" width="11.109375" style="32" customWidth="1"/>
    <col min="15882" max="15882" width="10" style="32" customWidth="1"/>
    <col min="15883" max="15883" width="5.21875" style="32" customWidth="1"/>
    <col min="15884" max="15885" width="2.6640625" style="32" customWidth="1"/>
    <col min="15886" max="16127" width="8.88671875" style="32"/>
    <col min="16128" max="16128" width="0.88671875" style="32" customWidth="1"/>
    <col min="16129" max="16129" width="2.77734375" style="32" customWidth="1"/>
    <col min="16130" max="16130" width="10.33203125" style="32" customWidth="1"/>
    <col min="16131" max="16131" width="6.109375" style="32" customWidth="1"/>
    <col min="16132" max="16132" width="2.109375" style="32" customWidth="1"/>
    <col min="16133" max="16133" width="8.88671875" style="32"/>
    <col min="16134" max="16134" width="29.88671875" style="32" customWidth="1"/>
    <col min="16135" max="16135" width="2.109375" style="32" customWidth="1"/>
    <col min="16136" max="16136" width="6.109375" style="32" customWidth="1"/>
    <col min="16137" max="16137" width="11.109375" style="32" customWidth="1"/>
    <col min="16138" max="16138" width="10" style="32" customWidth="1"/>
    <col min="16139" max="16139" width="5.21875" style="32" customWidth="1"/>
    <col min="16140" max="16141" width="2.6640625" style="32" customWidth="1"/>
    <col min="16142" max="16384" width="8.88671875" style="32"/>
  </cols>
  <sheetData>
    <row r="1" spans="2:12" s="267" customFormat="1" ht="14.4">
      <c r="B1" s="31" t="s">
        <v>540</v>
      </c>
      <c r="C1" s="31"/>
      <c r="D1" s="266"/>
    </row>
    <row r="2" spans="2:12" s="30" customFormat="1" ht="14.25" customHeight="1">
      <c r="B2" s="268"/>
      <c r="C2" s="268"/>
      <c r="D2" s="268"/>
      <c r="I2" s="659" t="s">
        <v>197</v>
      </c>
      <c r="J2" s="659"/>
      <c r="K2" s="659"/>
    </row>
    <row r="3" spans="2:12" s="20" customFormat="1" ht="18" customHeight="1" thickBot="1">
      <c r="B3" s="660" t="s">
        <v>198</v>
      </c>
      <c r="C3" s="661"/>
      <c r="D3" s="662"/>
      <c r="E3" s="269"/>
      <c r="F3" s="663" t="s">
        <v>199</v>
      </c>
      <c r="G3" s="662"/>
      <c r="H3" s="270"/>
      <c r="I3" s="271" t="s">
        <v>200</v>
      </c>
      <c r="J3" s="271" t="s">
        <v>201</v>
      </c>
      <c r="K3" s="271" t="s">
        <v>202</v>
      </c>
    </row>
    <row r="4" spans="2:12" s="20" customFormat="1" ht="18" customHeight="1" thickTop="1">
      <c r="B4" s="664" t="s">
        <v>203</v>
      </c>
      <c r="C4" s="665"/>
      <c r="D4" s="666"/>
      <c r="E4" s="272"/>
      <c r="F4" s="670" t="s">
        <v>204</v>
      </c>
      <c r="G4" s="671"/>
      <c r="H4" s="273"/>
      <c r="I4" s="274">
        <v>31</v>
      </c>
      <c r="J4" s="274">
        <v>718</v>
      </c>
      <c r="K4" s="275"/>
    </row>
    <row r="5" spans="2:12" s="20" customFormat="1" ht="18" customHeight="1">
      <c r="B5" s="667"/>
      <c r="C5" s="668"/>
      <c r="D5" s="669"/>
      <c r="E5" s="199"/>
      <c r="F5" s="650" t="s">
        <v>205</v>
      </c>
      <c r="G5" s="650"/>
      <c r="H5" s="276"/>
      <c r="I5" s="277">
        <v>9</v>
      </c>
      <c r="J5" s="277">
        <v>260</v>
      </c>
      <c r="K5" s="278"/>
    </row>
    <row r="6" spans="2:12" s="15" customFormat="1" ht="18" customHeight="1">
      <c r="B6" s="573" t="s">
        <v>206</v>
      </c>
      <c r="C6" s="653" t="s">
        <v>207</v>
      </c>
      <c r="D6" s="654"/>
      <c r="E6" s="279"/>
      <c r="F6" s="628" t="s">
        <v>208</v>
      </c>
      <c r="G6" s="629"/>
      <c r="H6" s="280"/>
      <c r="I6" s="281">
        <v>5</v>
      </c>
      <c r="J6" s="281">
        <v>492</v>
      </c>
      <c r="K6" s="282"/>
      <c r="L6" s="283"/>
    </row>
    <row r="7" spans="2:12" s="15" customFormat="1" ht="18" customHeight="1">
      <c r="B7" s="651"/>
      <c r="C7" s="653"/>
      <c r="D7" s="654"/>
      <c r="E7" s="284"/>
      <c r="F7" s="630" t="s">
        <v>209</v>
      </c>
      <c r="G7" s="630"/>
      <c r="H7" s="285"/>
      <c r="I7" s="1">
        <v>3</v>
      </c>
      <c r="J7" s="1">
        <v>36</v>
      </c>
      <c r="K7" s="286"/>
      <c r="L7" s="283"/>
    </row>
    <row r="8" spans="2:12" s="15" customFormat="1" ht="18" customHeight="1">
      <c r="B8" s="651"/>
      <c r="C8" s="653"/>
      <c r="D8" s="654"/>
      <c r="E8" s="287"/>
      <c r="F8" s="630" t="s">
        <v>210</v>
      </c>
      <c r="G8" s="630"/>
      <c r="H8" s="285"/>
      <c r="I8" s="1">
        <v>4</v>
      </c>
      <c r="J8" s="1">
        <v>95</v>
      </c>
      <c r="K8" s="286"/>
      <c r="L8" s="283"/>
    </row>
    <row r="9" spans="2:12" s="15" customFormat="1" ht="18" customHeight="1">
      <c r="B9" s="651"/>
      <c r="C9" s="653"/>
      <c r="D9" s="654"/>
      <c r="E9" s="287"/>
      <c r="F9" s="630" t="s">
        <v>211</v>
      </c>
      <c r="G9" s="630"/>
      <c r="H9" s="285"/>
      <c r="I9" s="1">
        <v>5</v>
      </c>
      <c r="J9" s="1">
        <v>86</v>
      </c>
      <c r="K9" s="286"/>
      <c r="L9" s="283"/>
    </row>
    <row r="10" spans="2:12" s="15" customFormat="1" ht="18" customHeight="1">
      <c r="B10" s="651"/>
      <c r="C10" s="655"/>
      <c r="D10" s="656"/>
      <c r="E10" s="288"/>
      <c r="F10" s="672" t="s">
        <v>212</v>
      </c>
      <c r="G10" s="673"/>
      <c r="H10" s="289"/>
      <c r="I10" s="290">
        <v>4</v>
      </c>
      <c r="J10" s="290">
        <v>72</v>
      </c>
      <c r="K10" s="291"/>
      <c r="L10" s="283"/>
    </row>
    <row r="11" spans="2:12" s="15" customFormat="1" ht="18" customHeight="1">
      <c r="B11" s="651"/>
      <c r="C11" s="657" t="s">
        <v>213</v>
      </c>
      <c r="D11" s="658"/>
      <c r="E11" s="480"/>
      <c r="F11" s="622" t="s">
        <v>214</v>
      </c>
      <c r="G11" s="622"/>
      <c r="H11" s="292"/>
      <c r="I11" s="2">
        <v>5</v>
      </c>
      <c r="J11" s="2">
        <v>464</v>
      </c>
      <c r="K11" s="293"/>
      <c r="L11" s="283"/>
    </row>
    <row r="12" spans="2:12" s="15" customFormat="1" ht="18" customHeight="1">
      <c r="B12" s="651"/>
      <c r="C12" s="674"/>
      <c r="D12" s="675"/>
      <c r="E12" s="284"/>
      <c r="F12" s="630" t="s">
        <v>215</v>
      </c>
      <c r="G12" s="630"/>
      <c r="H12" s="294"/>
      <c r="I12" s="3">
        <v>1</v>
      </c>
      <c r="J12" s="3">
        <v>22</v>
      </c>
      <c r="K12" s="295"/>
      <c r="L12" s="283"/>
    </row>
    <row r="13" spans="2:12" s="15" customFormat="1" ht="18" customHeight="1">
      <c r="B13" s="651"/>
      <c r="C13" s="655"/>
      <c r="D13" s="656"/>
      <c r="E13" s="296"/>
      <c r="F13" s="650" t="s">
        <v>216</v>
      </c>
      <c r="G13" s="650"/>
      <c r="H13" s="297"/>
      <c r="I13" s="277">
        <v>20</v>
      </c>
      <c r="J13" s="298">
        <v>1545</v>
      </c>
      <c r="K13" s="299"/>
      <c r="L13" s="283"/>
    </row>
    <row r="14" spans="2:12" s="15" customFormat="1" ht="18" customHeight="1">
      <c r="B14" s="651"/>
      <c r="C14" s="657" t="s">
        <v>217</v>
      </c>
      <c r="D14" s="658"/>
      <c r="E14" s="279"/>
      <c r="F14" s="628" t="s">
        <v>218</v>
      </c>
      <c r="G14" s="629"/>
      <c r="H14" s="280"/>
      <c r="I14" s="4">
        <v>18</v>
      </c>
      <c r="J14" s="300">
        <v>597</v>
      </c>
      <c r="K14" s="301"/>
      <c r="L14" s="283"/>
    </row>
    <row r="15" spans="2:12" s="15" customFormat="1" ht="18" customHeight="1">
      <c r="B15" s="651"/>
      <c r="C15" s="653"/>
      <c r="D15" s="654"/>
      <c r="E15" s="279"/>
      <c r="F15" s="630" t="s">
        <v>219</v>
      </c>
      <c r="G15" s="630"/>
      <c r="H15" s="280"/>
      <c r="I15" s="4">
        <v>1</v>
      </c>
      <c r="J15" s="302">
        <v>36</v>
      </c>
      <c r="K15" s="301"/>
      <c r="L15" s="283"/>
    </row>
    <row r="16" spans="2:12" s="15" customFormat="1" ht="18" customHeight="1">
      <c r="B16" s="651"/>
      <c r="C16" s="653"/>
      <c r="D16" s="654"/>
      <c r="E16" s="287"/>
      <c r="F16" s="643" t="s">
        <v>220</v>
      </c>
      <c r="G16" s="643"/>
      <c r="H16" s="303"/>
      <c r="I16" s="5">
        <v>1</v>
      </c>
      <c r="J16" s="304">
        <v>2</v>
      </c>
      <c r="K16" s="305"/>
      <c r="L16" s="283"/>
    </row>
    <row r="17" spans="2:17" s="15" customFormat="1" ht="18" customHeight="1">
      <c r="B17" s="651"/>
      <c r="C17" s="646" t="s">
        <v>221</v>
      </c>
      <c r="D17" s="647"/>
      <c r="E17" s="306"/>
      <c r="F17" s="622" t="s">
        <v>222</v>
      </c>
      <c r="G17" s="622"/>
      <c r="H17" s="307"/>
      <c r="I17" s="308">
        <v>58</v>
      </c>
      <c r="J17" s="481">
        <v>1037</v>
      </c>
      <c r="K17" s="293"/>
      <c r="L17" s="283"/>
    </row>
    <row r="18" spans="2:17" s="15" customFormat="1" ht="18" customHeight="1">
      <c r="B18" s="652"/>
      <c r="C18" s="648"/>
      <c r="D18" s="649"/>
      <c r="E18" s="171"/>
      <c r="F18" s="650" t="s">
        <v>223</v>
      </c>
      <c r="G18" s="650"/>
      <c r="H18" s="309"/>
      <c r="I18" s="310">
        <v>127</v>
      </c>
      <c r="J18" s="311">
        <v>6158</v>
      </c>
      <c r="K18" s="299"/>
      <c r="L18" s="283"/>
    </row>
    <row r="19" spans="2:17" s="15" customFormat="1" ht="18" customHeight="1">
      <c r="B19" s="619" t="s">
        <v>224</v>
      </c>
      <c r="C19" s="620"/>
      <c r="D19" s="621"/>
      <c r="E19" s="279"/>
      <c r="F19" s="622" t="s">
        <v>225</v>
      </c>
      <c r="G19" s="641"/>
      <c r="H19" s="307"/>
      <c r="I19" s="7">
        <v>24</v>
      </c>
      <c r="J19" s="300">
        <v>144</v>
      </c>
      <c r="K19" s="293"/>
      <c r="L19" s="283"/>
    </row>
    <row r="20" spans="2:17" s="15" customFormat="1" ht="18" customHeight="1">
      <c r="B20" s="625"/>
      <c r="C20" s="626"/>
      <c r="D20" s="627"/>
      <c r="E20" s="279"/>
      <c r="F20" s="630" t="s">
        <v>226</v>
      </c>
      <c r="G20" s="631"/>
      <c r="H20" s="280"/>
      <c r="I20" s="4">
        <v>3</v>
      </c>
      <c r="J20" s="302">
        <v>27</v>
      </c>
      <c r="K20" s="301"/>
      <c r="L20" s="283"/>
    </row>
    <row r="21" spans="2:17" s="15" customFormat="1" ht="18" customHeight="1">
      <c r="B21" s="625"/>
      <c r="C21" s="626"/>
      <c r="D21" s="627"/>
      <c r="E21" s="279"/>
      <c r="F21" s="630" t="s">
        <v>227</v>
      </c>
      <c r="G21" s="644"/>
      <c r="H21" s="285"/>
      <c r="I21" s="3">
        <v>1</v>
      </c>
      <c r="J21" s="10">
        <v>8</v>
      </c>
      <c r="K21" s="312"/>
      <c r="L21" s="283"/>
    </row>
    <row r="22" spans="2:17" s="15" customFormat="1" ht="18" customHeight="1">
      <c r="B22" s="625"/>
      <c r="C22" s="626"/>
      <c r="D22" s="627"/>
      <c r="E22" s="279"/>
      <c r="F22" s="628" t="s">
        <v>228</v>
      </c>
      <c r="G22" s="645"/>
      <c r="H22" s="280"/>
      <c r="I22" s="4">
        <v>1</v>
      </c>
      <c r="J22" s="302">
        <v>2</v>
      </c>
      <c r="K22" s="313"/>
      <c r="L22" s="283"/>
    </row>
    <row r="23" spans="2:17" s="15" customFormat="1" ht="18" customHeight="1">
      <c r="B23" s="625"/>
      <c r="C23" s="626"/>
      <c r="D23" s="627"/>
      <c r="E23" s="284"/>
      <c r="F23" s="630" t="s">
        <v>229</v>
      </c>
      <c r="G23" s="644"/>
      <c r="H23" s="285"/>
      <c r="I23" s="10">
        <v>1</v>
      </c>
      <c r="J23" s="10">
        <v>3</v>
      </c>
      <c r="K23" s="314"/>
      <c r="L23" s="283"/>
    </row>
    <row r="24" spans="2:17" s="15" customFormat="1" ht="18" customHeight="1">
      <c r="B24" s="625"/>
      <c r="C24" s="626"/>
      <c r="D24" s="627"/>
      <c r="E24" s="284"/>
      <c r="F24" s="630" t="s">
        <v>230</v>
      </c>
      <c r="G24" s="644"/>
      <c r="H24" s="285"/>
      <c r="I24" s="6">
        <v>1</v>
      </c>
      <c r="J24" s="6">
        <v>90</v>
      </c>
      <c r="K24" s="314"/>
      <c r="L24" s="283"/>
    </row>
    <row r="25" spans="2:17" s="15" customFormat="1" ht="18" customHeight="1">
      <c r="B25" s="619" t="s">
        <v>231</v>
      </c>
      <c r="C25" s="620"/>
      <c r="D25" s="621"/>
      <c r="E25" s="306"/>
      <c r="F25" s="622" t="s">
        <v>232</v>
      </c>
      <c r="G25" s="622"/>
      <c r="H25" s="307"/>
      <c r="I25" s="7">
        <v>5</v>
      </c>
      <c r="J25" s="7">
        <v>47</v>
      </c>
      <c r="K25" s="315"/>
      <c r="L25" s="283"/>
    </row>
    <row r="26" spans="2:17" s="15" customFormat="1" ht="18" customHeight="1">
      <c r="B26" s="632" t="s">
        <v>233</v>
      </c>
      <c r="C26" s="633"/>
      <c r="D26" s="634"/>
      <c r="E26" s="306"/>
      <c r="F26" s="622" t="s">
        <v>234</v>
      </c>
      <c r="G26" s="641"/>
      <c r="H26" s="307"/>
      <c r="I26" s="8">
        <v>10</v>
      </c>
      <c r="J26" s="8">
        <v>40</v>
      </c>
      <c r="K26" s="316" t="s">
        <v>235</v>
      </c>
      <c r="L26" s="283"/>
    </row>
    <row r="27" spans="2:17" s="15" customFormat="1" ht="18" customHeight="1">
      <c r="B27" s="635"/>
      <c r="C27" s="636"/>
      <c r="D27" s="637"/>
      <c r="E27" s="284"/>
      <c r="F27" s="630" t="s">
        <v>236</v>
      </c>
      <c r="G27" s="631"/>
      <c r="H27" s="285"/>
      <c r="I27" s="9">
        <v>1</v>
      </c>
      <c r="J27" s="317">
        <v>50</v>
      </c>
      <c r="K27" s="318" t="s">
        <v>237</v>
      </c>
      <c r="L27" s="283"/>
    </row>
    <row r="28" spans="2:17" s="15" customFormat="1" ht="18" customHeight="1">
      <c r="B28" s="635"/>
      <c r="C28" s="636"/>
      <c r="D28" s="637"/>
      <c r="E28" s="284"/>
      <c r="F28" s="630" t="s">
        <v>238</v>
      </c>
      <c r="G28" s="631"/>
      <c r="H28" s="285"/>
      <c r="I28" s="10">
        <v>1</v>
      </c>
      <c r="J28" s="10">
        <v>14</v>
      </c>
      <c r="K28" s="319"/>
      <c r="L28" s="283"/>
      <c r="P28" s="87"/>
      <c r="Q28" s="87"/>
    </row>
    <row r="29" spans="2:17" s="15" customFormat="1" ht="18" customHeight="1">
      <c r="B29" s="635"/>
      <c r="C29" s="636"/>
      <c r="D29" s="637"/>
      <c r="E29" s="284"/>
      <c r="F29" s="630" t="s">
        <v>239</v>
      </c>
      <c r="G29" s="631"/>
      <c r="H29" s="285"/>
      <c r="I29" s="9">
        <v>1</v>
      </c>
      <c r="J29" s="10">
        <v>28</v>
      </c>
      <c r="K29" s="286" t="s">
        <v>240</v>
      </c>
      <c r="L29" s="283"/>
    </row>
    <row r="30" spans="2:17" s="15" customFormat="1" ht="18" customHeight="1">
      <c r="B30" s="635"/>
      <c r="C30" s="636"/>
      <c r="D30" s="637"/>
      <c r="E30" s="284"/>
      <c r="F30" s="630" t="s">
        <v>241</v>
      </c>
      <c r="G30" s="631"/>
      <c r="H30" s="285"/>
      <c r="I30" s="9">
        <v>18</v>
      </c>
      <c r="J30" s="320">
        <v>189</v>
      </c>
      <c r="K30" s="286"/>
      <c r="L30" s="283"/>
    </row>
    <row r="31" spans="2:17" s="15" customFormat="1" ht="18" customHeight="1">
      <c r="B31" s="638"/>
      <c r="C31" s="639"/>
      <c r="D31" s="640"/>
      <c r="E31" s="321"/>
      <c r="F31" s="624" t="s">
        <v>242</v>
      </c>
      <c r="G31" s="642"/>
      <c r="H31" s="322"/>
      <c r="I31" s="11">
        <v>1</v>
      </c>
      <c r="J31" s="482">
        <v>28</v>
      </c>
      <c r="K31" s="323" t="s">
        <v>243</v>
      </c>
      <c r="L31" s="283"/>
    </row>
    <row r="32" spans="2:17" s="15" customFormat="1" ht="18" customHeight="1">
      <c r="B32" s="619" t="s">
        <v>244</v>
      </c>
      <c r="C32" s="620"/>
      <c r="D32" s="621"/>
      <c r="E32" s="321"/>
      <c r="F32" s="624" t="s">
        <v>245</v>
      </c>
      <c r="G32" s="624"/>
      <c r="H32" s="322"/>
      <c r="I32" s="11">
        <v>1</v>
      </c>
      <c r="J32" s="11">
        <v>44</v>
      </c>
      <c r="K32" s="324" t="s">
        <v>246</v>
      </c>
      <c r="L32" s="283"/>
    </row>
    <row r="33" spans="2:12" s="15" customFormat="1" ht="18" customHeight="1">
      <c r="B33" s="619" t="s">
        <v>247</v>
      </c>
      <c r="C33" s="620"/>
      <c r="D33" s="621"/>
      <c r="E33" s="321"/>
      <c r="F33" s="624" t="s">
        <v>248</v>
      </c>
      <c r="G33" s="624"/>
      <c r="H33" s="322"/>
      <c r="I33" s="11">
        <v>5</v>
      </c>
      <c r="J33" s="11">
        <v>359</v>
      </c>
      <c r="K33" s="324"/>
      <c r="L33" s="283"/>
    </row>
    <row r="34" spans="2:12" s="15" customFormat="1" ht="18" customHeight="1">
      <c r="B34" s="619" t="s">
        <v>249</v>
      </c>
      <c r="C34" s="620"/>
      <c r="D34" s="621"/>
      <c r="E34" s="279"/>
      <c r="F34" s="628" t="s">
        <v>250</v>
      </c>
      <c r="G34" s="629"/>
      <c r="H34" s="280"/>
      <c r="I34" s="4">
        <v>1</v>
      </c>
      <c r="J34" s="325">
        <v>193</v>
      </c>
      <c r="K34" s="326"/>
      <c r="L34" s="283"/>
    </row>
    <row r="35" spans="2:12" s="15" customFormat="1" ht="18" customHeight="1">
      <c r="B35" s="625"/>
      <c r="C35" s="626"/>
      <c r="D35" s="627"/>
      <c r="E35" s="284"/>
      <c r="F35" s="630" t="s">
        <v>251</v>
      </c>
      <c r="G35" s="631"/>
      <c r="H35" s="285"/>
      <c r="I35" s="9">
        <v>1</v>
      </c>
      <c r="J35" s="9">
        <v>1383</v>
      </c>
      <c r="K35" s="318" t="s">
        <v>252</v>
      </c>
      <c r="L35" s="283"/>
    </row>
    <row r="36" spans="2:12" s="15" customFormat="1" ht="18" customHeight="1">
      <c r="B36" s="625"/>
      <c r="C36" s="626"/>
      <c r="D36" s="627"/>
      <c r="E36" s="284"/>
      <c r="F36" s="630" t="s">
        <v>253</v>
      </c>
      <c r="G36" s="631"/>
      <c r="H36" s="285"/>
      <c r="I36" s="9">
        <v>1</v>
      </c>
      <c r="J36" s="9">
        <v>243</v>
      </c>
      <c r="K36" s="318"/>
      <c r="L36" s="283"/>
    </row>
    <row r="37" spans="2:12" s="15" customFormat="1" ht="18" customHeight="1">
      <c r="B37" s="625"/>
      <c r="C37" s="626"/>
      <c r="D37" s="627"/>
      <c r="E37" s="284"/>
      <c r="F37" s="630" t="s">
        <v>254</v>
      </c>
      <c r="G37" s="631"/>
      <c r="H37" s="285"/>
      <c r="I37" s="9">
        <v>1</v>
      </c>
      <c r="J37" s="317">
        <v>45</v>
      </c>
      <c r="K37" s="286"/>
      <c r="L37" s="283"/>
    </row>
    <row r="38" spans="2:12" s="15" customFormat="1" ht="18" customHeight="1">
      <c r="B38" s="625"/>
      <c r="C38" s="626"/>
      <c r="D38" s="627"/>
      <c r="E38" s="287"/>
      <c r="F38" s="630" t="s">
        <v>255</v>
      </c>
      <c r="G38" s="631"/>
      <c r="H38" s="285"/>
      <c r="I38" s="9">
        <v>1</v>
      </c>
      <c r="J38" s="317">
        <v>350</v>
      </c>
      <c r="K38" s="286"/>
    </row>
    <row r="39" spans="2:12" s="30" customFormat="1" ht="18" customHeight="1" thickBot="1">
      <c r="B39" s="619" t="s">
        <v>256</v>
      </c>
      <c r="C39" s="620"/>
      <c r="D39" s="621"/>
      <c r="E39" s="306"/>
      <c r="F39" s="622" t="s">
        <v>257</v>
      </c>
      <c r="G39" s="623"/>
      <c r="H39" s="307"/>
      <c r="I39" s="7">
        <v>8</v>
      </c>
      <c r="J39" s="7">
        <v>48</v>
      </c>
      <c r="K39" s="316" t="s">
        <v>258</v>
      </c>
    </row>
    <row r="40" spans="2:12" s="15" customFormat="1" ht="18" customHeight="1" thickTop="1">
      <c r="B40" s="327"/>
      <c r="C40" s="328"/>
      <c r="D40" s="329"/>
      <c r="E40" s="330"/>
      <c r="F40" s="330"/>
      <c r="G40" s="331" t="s">
        <v>259</v>
      </c>
      <c r="H40" s="332"/>
      <c r="I40" s="333">
        <f>SUM(I4:I39)</f>
        <v>379</v>
      </c>
      <c r="J40" s="483">
        <f>SUM(J4:J39)</f>
        <v>14955</v>
      </c>
      <c r="K40" s="334"/>
    </row>
    <row r="41" spans="2:12" s="15" customFormat="1">
      <c r="B41" s="190"/>
      <c r="C41" s="190"/>
      <c r="D41" s="190"/>
      <c r="K41" s="16" t="s">
        <v>1</v>
      </c>
    </row>
    <row r="42" spans="2:12" s="15" customFormat="1">
      <c r="B42" s="190"/>
      <c r="C42" s="190"/>
      <c r="D42" s="190"/>
    </row>
  </sheetData>
  <mergeCells count="52">
    <mergeCell ref="F15:G15"/>
    <mergeCell ref="F14:G14"/>
    <mergeCell ref="I2:K2"/>
    <mergeCell ref="B3:D3"/>
    <mergeCell ref="F3:G3"/>
    <mergeCell ref="B4:D5"/>
    <mergeCell ref="F4:G4"/>
    <mergeCell ref="F5:G5"/>
    <mergeCell ref="F8:G8"/>
    <mergeCell ref="F9:G9"/>
    <mergeCell ref="F10:G10"/>
    <mergeCell ref="C11:D13"/>
    <mergeCell ref="F11:G11"/>
    <mergeCell ref="F12:G12"/>
    <mergeCell ref="F13:G13"/>
    <mergeCell ref="F16:G16"/>
    <mergeCell ref="B19:D24"/>
    <mergeCell ref="F19:G19"/>
    <mergeCell ref="F20:G20"/>
    <mergeCell ref="F21:G21"/>
    <mergeCell ref="F22:G22"/>
    <mergeCell ref="F23:G23"/>
    <mergeCell ref="F24:G24"/>
    <mergeCell ref="C17:D18"/>
    <mergeCell ref="F17:G17"/>
    <mergeCell ref="F18:G18"/>
    <mergeCell ref="B6:B18"/>
    <mergeCell ref="C6:D10"/>
    <mergeCell ref="F6:G6"/>
    <mergeCell ref="F7:G7"/>
    <mergeCell ref="C14:D16"/>
    <mergeCell ref="B25:D25"/>
    <mergeCell ref="F25:G25"/>
    <mergeCell ref="B26:D31"/>
    <mergeCell ref="F26:G26"/>
    <mergeCell ref="F27:G27"/>
    <mergeCell ref="F28:G28"/>
    <mergeCell ref="F29:G29"/>
    <mergeCell ref="F30:G30"/>
    <mergeCell ref="F31:G31"/>
    <mergeCell ref="B39:D39"/>
    <mergeCell ref="F39:G39"/>
    <mergeCell ref="B32:D32"/>
    <mergeCell ref="F32:G32"/>
    <mergeCell ref="B33:D33"/>
    <mergeCell ref="F33:G33"/>
    <mergeCell ref="B34:D38"/>
    <mergeCell ref="F34:G34"/>
    <mergeCell ref="F35:G35"/>
    <mergeCell ref="F36:G36"/>
    <mergeCell ref="F37:G37"/>
    <mergeCell ref="F38:G38"/>
  </mergeCells>
  <phoneticPr fontId="1"/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315F67-F111-438E-B51C-160FED5EC767}">
  <dimension ref="A1:J18"/>
  <sheetViews>
    <sheetView showGridLines="0" workbookViewId="0"/>
  </sheetViews>
  <sheetFormatPr defaultRowHeight="13.2"/>
  <cols>
    <col min="1" max="1" width="1.44140625" style="32" customWidth="1"/>
    <col min="2" max="2" width="62" style="32" customWidth="1"/>
    <col min="3" max="3" width="1.44140625" style="32" customWidth="1"/>
    <col min="4" max="4" width="7.88671875" style="32" customWidth="1"/>
    <col min="5" max="5" width="4.6640625" style="32" customWidth="1"/>
    <col min="6" max="6" width="11" style="32" customWidth="1"/>
    <col min="7" max="9" width="2.6640625" style="32" customWidth="1"/>
    <col min="10" max="256" width="8.88671875" style="32"/>
    <col min="257" max="257" width="1.44140625" style="32" customWidth="1"/>
    <col min="258" max="258" width="62" style="32" customWidth="1"/>
    <col min="259" max="259" width="1.44140625" style="32" customWidth="1"/>
    <col min="260" max="260" width="7.88671875" style="32" customWidth="1"/>
    <col min="261" max="261" width="4.6640625" style="32" customWidth="1"/>
    <col min="262" max="262" width="11" style="32" customWidth="1"/>
    <col min="263" max="265" width="2.6640625" style="32" customWidth="1"/>
    <col min="266" max="512" width="8.88671875" style="32"/>
    <col min="513" max="513" width="1.44140625" style="32" customWidth="1"/>
    <col min="514" max="514" width="62" style="32" customWidth="1"/>
    <col min="515" max="515" width="1.44140625" style="32" customWidth="1"/>
    <col min="516" max="516" width="7.88671875" style="32" customWidth="1"/>
    <col min="517" max="517" width="4.6640625" style="32" customWidth="1"/>
    <col min="518" max="518" width="11" style="32" customWidth="1"/>
    <col min="519" max="521" width="2.6640625" style="32" customWidth="1"/>
    <col min="522" max="768" width="8.88671875" style="32"/>
    <col min="769" max="769" width="1.44140625" style="32" customWidth="1"/>
    <col min="770" max="770" width="62" style="32" customWidth="1"/>
    <col min="771" max="771" width="1.44140625" style="32" customWidth="1"/>
    <col min="772" max="772" width="7.88671875" style="32" customWidth="1"/>
    <col min="773" max="773" width="4.6640625" style="32" customWidth="1"/>
    <col min="774" max="774" width="11" style="32" customWidth="1"/>
    <col min="775" max="777" width="2.6640625" style="32" customWidth="1"/>
    <col min="778" max="1024" width="8.88671875" style="32"/>
    <col min="1025" max="1025" width="1.44140625" style="32" customWidth="1"/>
    <col min="1026" max="1026" width="62" style="32" customWidth="1"/>
    <col min="1027" max="1027" width="1.44140625" style="32" customWidth="1"/>
    <col min="1028" max="1028" width="7.88671875" style="32" customWidth="1"/>
    <col min="1029" max="1029" width="4.6640625" style="32" customWidth="1"/>
    <col min="1030" max="1030" width="11" style="32" customWidth="1"/>
    <col min="1031" max="1033" width="2.6640625" style="32" customWidth="1"/>
    <col min="1034" max="1280" width="8.88671875" style="32"/>
    <col min="1281" max="1281" width="1.44140625" style="32" customWidth="1"/>
    <col min="1282" max="1282" width="62" style="32" customWidth="1"/>
    <col min="1283" max="1283" width="1.44140625" style="32" customWidth="1"/>
    <col min="1284" max="1284" width="7.88671875" style="32" customWidth="1"/>
    <col min="1285" max="1285" width="4.6640625" style="32" customWidth="1"/>
    <col min="1286" max="1286" width="11" style="32" customWidth="1"/>
    <col min="1287" max="1289" width="2.6640625" style="32" customWidth="1"/>
    <col min="1290" max="1536" width="8.88671875" style="32"/>
    <col min="1537" max="1537" width="1.44140625" style="32" customWidth="1"/>
    <col min="1538" max="1538" width="62" style="32" customWidth="1"/>
    <col min="1539" max="1539" width="1.44140625" style="32" customWidth="1"/>
    <col min="1540" max="1540" width="7.88671875" style="32" customWidth="1"/>
    <col min="1541" max="1541" width="4.6640625" style="32" customWidth="1"/>
    <col min="1542" max="1542" width="11" style="32" customWidth="1"/>
    <col min="1543" max="1545" width="2.6640625" style="32" customWidth="1"/>
    <col min="1546" max="1792" width="8.88671875" style="32"/>
    <col min="1793" max="1793" width="1.44140625" style="32" customWidth="1"/>
    <col min="1794" max="1794" width="62" style="32" customWidth="1"/>
    <col min="1795" max="1795" width="1.44140625" style="32" customWidth="1"/>
    <col min="1796" max="1796" width="7.88671875" style="32" customWidth="1"/>
    <col min="1797" max="1797" width="4.6640625" style="32" customWidth="1"/>
    <col min="1798" max="1798" width="11" style="32" customWidth="1"/>
    <col min="1799" max="1801" width="2.6640625" style="32" customWidth="1"/>
    <col min="1802" max="2048" width="8.88671875" style="32"/>
    <col min="2049" max="2049" width="1.44140625" style="32" customWidth="1"/>
    <col min="2050" max="2050" width="62" style="32" customWidth="1"/>
    <col min="2051" max="2051" width="1.44140625" style="32" customWidth="1"/>
    <col min="2052" max="2052" width="7.88671875" style="32" customWidth="1"/>
    <col min="2053" max="2053" width="4.6640625" style="32" customWidth="1"/>
    <col min="2054" max="2054" width="11" style="32" customWidth="1"/>
    <col min="2055" max="2057" width="2.6640625" style="32" customWidth="1"/>
    <col min="2058" max="2304" width="8.88671875" style="32"/>
    <col min="2305" max="2305" width="1.44140625" style="32" customWidth="1"/>
    <col min="2306" max="2306" width="62" style="32" customWidth="1"/>
    <col min="2307" max="2307" width="1.44140625" style="32" customWidth="1"/>
    <col min="2308" max="2308" width="7.88671875" style="32" customWidth="1"/>
    <col min="2309" max="2309" width="4.6640625" style="32" customWidth="1"/>
    <col min="2310" max="2310" width="11" style="32" customWidth="1"/>
    <col min="2311" max="2313" width="2.6640625" style="32" customWidth="1"/>
    <col min="2314" max="2560" width="8.88671875" style="32"/>
    <col min="2561" max="2561" width="1.44140625" style="32" customWidth="1"/>
    <col min="2562" max="2562" width="62" style="32" customWidth="1"/>
    <col min="2563" max="2563" width="1.44140625" style="32" customWidth="1"/>
    <col min="2564" max="2564" width="7.88671875" style="32" customWidth="1"/>
    <col min="2565" max="2565" width="4.6640625" style="32" customWidth="1"/>
    <col min="2566" max="2566" width="11" style="32" customWidth="1"/>
    <col min="2567" max="2569" width="2.6640625" style="32" customWidth="1"/>
    <col min="2570" max="2816" width="8.88671875" style="32"/>
    <col min="2817" max="2817" width="1.44140625" style="32" customWidth="1"/>
    <col min="2818" max="2818" width="62" style="32" customWidth="1"/>
    <col min="2819" max="2819" width="1.44140625" style="32" customWidth="1"/>
    <col min="2820" max="2820" width="7.88671875" style="32" customWidth="1"/>
    <col min="2821" max="2821" width="4.6640625" style="32" customWidth="1"/>
    <col min="2822" max="2822" width="11" style="32" customWidth="1"/>
    <col min="2823" max="2825" width="2.6640625" style="32" customWidth="1"/>
    <col min="2826" max="3072" width="8.88671875" style="32"/>
    <col min="3073" max="3073" width="1.44140625" style="32" customWidth="1"/>
    <col min="3074" max="3074" width="62" style="32" customWidth="1"/>
    <col min="3075" max="3075" width="1.44140625" style="32" customWidth="1"/>
    <col min="3076" max="3076" width="7.88671875" style="32" customWidth="1"/>
    <col min="3077" max="3077" width="4.6640625" style="32" customWidth="1"/>
    <col min="3078" max="3078" width="11" style="32" customWidth="1"/>
    <col min="3079" max="3081" width="2.6640625" style="32" customWidth="1"/>
    <col min="3082" max="3328" width="8.88671875" style="32"/>
    <col min="3329" max="3329" width="1.44140625" style="32" customWidth="1"/>
    <col min="3330" max="3330" width="62" style="32" customWidth="1"/>
    <col min="3331" max="3331" width="1.44140625" style="32" customWidth="1"/>
    <col min="3332" max="3332" width="7.88671875" style="32" customWidth="1"/>
    <col min="3333" max="3333" width="4.6640625" style="32" customWidth="1"/>
    <col min="3334" max="3334" width="11" style="32" customWidth="1"/>
    <col min="3335" max="3337" width="2.6640625" style="32" customWidth="1"/>
    <col min="3338" max="3584" width="8.88671875" style="32"/>
    <col min="3585" max="3585" width="1.44140625" style="32" customWidth="1"/>
    <col min="3586" max="3586" width="62" style="32" customWidth="1"/>
    <col min="3587" max="3587" width="1.44140625" style="32" customWidth="1"/>
    <col min="3588" max="3588" width="7.88671875" style="32" customWidth="1"/>
    <col min="3589" max="3589" width="4.6640625" style="32" customWidth="1"/>
    <col min="3590" max="3590" width="11" style="32" customWidth="1"/>
    <col min="3591" max="3593" width="2.6640625" style="32" customWidth="1"/>
    <col min="3594" max="3840" width="8.88671875" style="32"/>
    <col min="3841" max="3841" width="1.44140625" style="32" customWidth="1"/>
    <col min="3842" max="3842" width="62" style="32" customWidth="1"/>
    <col min="3843" max="3843" width="1.44140625" style="32" customWidth="1"/>
    <col min="3844" max="3844" width="7.88671875" style="32" customWidth="1"/>
    <col min="3845" max="3845" width="4.6640625" style="32" customWidth="1"/>
    <col min="3846" max="3846" width="11" style="32" customWidth="1"/>
    <col min="3847" max="3849" width="2.6640625" style="32" customWidth="1"/>
    <col min="3850" max="4096" width="8.88671875" style="32"/>
    <col min="4097" max="4097" width="1.44140625" style="32" customWidth="1"/>
    <col min="4098" max="4098" width="62" style="32" customWidth="1"/>
    <col min="4099" max="4099" width="1.44140625" style="32" customWidth="1"/>
    <col min="4100" max="4100" width="7.88671875" style="32" customWidth="1"/>
    <col min="4101" max="4101" width="4.6640625" style="32" customWidth="1"/>
    <col min="4102" max="4102" width="11" style="32" customWidth="1"/>
    <col min="4103" max="4105" width="2.6640625" style="32" customWidth="1"/>
    <col min="4106" max="4352" width="8.88671875" style="32"/>
    <col min="4353" max="4353" width="1.44140625" style="32" customWidth="1"/>
    <col min="4354" max="4354" width="62" style="32" customWidth="1"/>
    <col min="4355" max="4355" width="1.44140625" style="32" customWidth="1"/>
    <col min="4356" max="4356" width="7.88671875" style="32" customWidth="1"/>
    <col min="4357" max="4357" width="4.6640625" style="32" customWidth="1"/>
    <col min="4358" max="4358" width="11" style="32" customWidth="1"/>
    <col min="4359" max="4361" width="2.6640625" style="32" customWidth="1"/>
    <col min="4362" max="4608" width="8.88671875" style="32"/>
    <col min="4609" max="4609" width="1.44140625" style="32" customWidth="1"/>
    <col min="4610" max="4610" width="62" style="32" customWidth="1"/>
    <col min="4611" max="4611" width="1.44140625" style="32" customWidth="1"/>
    <col min="4612" max="4612" width="7.88671875" style="32" customWidth="1"/>
    <col min="4613" max="4613" width="4.6640625" style="32" customWidth="1"/>
    <col min="4614" max="4614" width="11" style="32" customWidth="1"/>
    <col min="4615" max="4617" width="2.6640625" style="32" customWidth="1"/>
    <col min="4618" max="4864" width="8.88671875" style="32"/>
    <col min="4865" max="4865" width="1.44140625" style="32" customWidth="1"/>
    <col min="4866" max="4866" width="62" style="32" customWidth="1"/>
    <col min="4867" max="4867" width="1.44140625" style="32" customWidth="1"/>
    <col min="4868" max="4868" width="7.88671875" style="32" customWidth="1"/>
    <col min="4869" max="4869" width="4.6640625" style="32" customWidth="1"/>
    <col min="4870" max="4870" width="11" style="32" customWidth="1"/>
    <col min="4871" max="4873" width="2.6640625" style="32" customWidth="1"/>
    <col min="4874" max="5120" width="8.88671875" style="32"/>
    <col min="5121" max="5121" width="1.44140625" style="32" customWidth="1"/>
    <col min="5122" max="5122" width="62" style="32" customWidth="1"/>
    <col min="5123" max="5123" width="1.44140625" style="32" customWidth="1"/>
    <col min="5124" max="5124" width="7.88671875" style="32" customWidth="1"/>
    <col min="5125" max="5125" width="4.6640625" style="32" customWidth="1"/>
    <col min="5126" max="5126" width="11" style="32" customWidth="1"/>
    <col min="5127" max="5129" width="2.6640625" style="32" customWidth="1"/>
    <col min="5130" max="5376" width="8.88671875" style="32"/>
    <col min="5377" max="5377" width="1.44140625" style="32" customWidth="1"/>
    <col min="5378" max="5378" width="62" style="32" customWidth="1"/>
    <col min="5379" max="5379" width="1.44140625" style="32" customWidth="1"/>
    <col min="5380" max="5380" width="7.88671875" style="32" customWidth="1"/>
    <col min="5381" max="5381" width="4.6640625" style="32" customWidth="1"/>
    <col min="5382" max="5382" width="11" style="32" customWidth="1"/>
    <col min="5383" max="5385" width="2.6640625" style="32" customWidth="1"/>
    <col min="5386" max="5632" width="8.88671875" style="32"/>
    <col min="5633" max="5633" width="1.44140625" style="32" customWidth="1"/>
    <col min="5634" max="5634" width="62" style="32" customWidth="1"/>
    <col min="5635" max="5635" width="1.44140625" style="32" customWidth="1"/>
    <col min="5636" max="5636" width="7.88671875" style="32" customWidth="1"/>
    <col min="5637" max="5637" width="4.6640625" style="32" customWidth="1"/>
    <col min="5638" max="5638" width="11" style="32" customWidth="1"/>
    <col min="5639" max="5641" width="2.6640625" style="32" customWidth="1"/>
    <col min="5642" max="5888" width="8.88671875" style="32"/>
    <col min="5889" max="5889" width="1.44140625" style="32" customWidth="1"/>
    <col min="5890" max="5890" width="62" style="32" customWidth="1"/>
    <col min="5891" max="5891" width="1.44140625" style="32" customWidth="1"/>
    <col min="5892" max="5892" width="7.88671875" style="32" customWidth="1"/>
    <col min="5893" max="5893" width="4.6640625" style="32" customWidth="1"/>
    <col min="5894" max="5894" width="11" style="32" customWidth="1"/>
    <col min="5895" max="5897" width="2.6640625" style="32" customWidth="1"/>
    <col min="5898" max="6144" width="8.88671875" style="32"/>
    <col min="6145" max="6145" width="1.44140625" style="32" customWidth="1"/>
    <col min="6146" max="6146" width="62" style="32" customWidth="1"/>
    <col min="6147" max="6147" width="1.44140625" style="32" customWidth="1"/>
    <col min="6148" max="6148" width="7.88671875" style="32" customWidth="1"/>
    <col min="6149" max="6149" width="4.6640625" style="32" customWidth="1"/>
    <col min="6150" max="6150" width="11" style="32" customWidth="1"/>
    <col min="6151" max="6153" width="2.6640625" style="32" customWidth="1"/>
    <col min="6154" max="6400" width="8.88671875" style="32"/>
    <col min="6401" max="6401" width="1.44140625" style="32" customWidth="1"/>
    <col min="6402" max="6402" width="62" style="32" customWidth="1"/>
    <col min="6403" max="6403" width="1.44140625" style="32" customWidth="1"/>
    <col min="6404" max="6404" width="7.88671875" style="32" customWidth="1"/>
    <col min="6405" max="6405" width="4.6640625" style="32" customWidth="1"/>
    <col min="6406" max="6406" width="11" style="32" customWidth="1"/>
    <col min="6407" max="6409" width="2.6640625" style="32" customWidth="1"/>
    <col min="6410" max="6656" width="8.88671875" style="32"/>
    <col min="6657" max="6657" width="1.44140625" style="32" customWidth="1"/>
    <col min="6658" max="6658" width="62" style="32" customWidth="1"/>
    <col min="6659" max="6659" width="1.44140625" style="32" customWidth="1"/>
    <col min="6660" max="6660" width="7.88671875" style="32" customWidth="1"/>
    <col min="6661" max="6661" width="4.6640625" style="32" customWidth="1"/>
    <col min="6662" max="6662" width="11" style="32" customWidth="1"/>
    <col min="6663" max="6665" width="2.6640625" style="32" customWidth="1"/>
    <col min="6666" max="6912" width="8.88671875" style="32"/>
    <col min="6913" max="6913" width="1.44140625" style="32" customWidth="1"/>
    <col min="6914" max="6914" width="62" style="32" customWidth="1"/>
    <col min="6915" max="6915" width="1.44140625" style="32" customWidth="1"/>
    <col min="6916" max="6916" width="7.88671875" style="32" customWidth="1"/>
    <col min="6917" max="6917" width="4.6640625" style="32" customWidth="1"/>
    <col min="6918" max="6918" width="11" style="32" customWidth="1"/>
    <col min="6919" max="6921" width="2.6640625" style="32" customWidth="1"/>
    <col min="6922" max="7168" width="8.88671875" style="32"/>
    <col min="7169" max="7169" width="1.44140625" style="32" customWidth="1"/>
    <col min="7170" max="7170" width="62" style="32" customWidth="1"/>
    <col min="7171" max="7171" width="1.44140625" style="32" customWidth="1"/>
    <col min="7172" max="7172" width="7.88671875" style="32" customWidth="1"/>
    <col min="7173" max="7173" width="4.6640625" style="32" customWidth="1"/>
    <col min="7174" max="7174" width="11" style="32" customWidth="1"/>
    <col min="7175" max="7177" width="2.6640625" style="32" customWidth="1"/>
    <col min="7178" max="7424" width="8.88671875" style="32"/>
    <col min="7425" max="7425" width="1.44140625" style="32" customWidth="1"/>
    <col min="7426" max="7426" width="62" style="32" customWidth="1"/>
    <col min="7427" max="7427" width="1.44140625" style="32" customWidth="1"/>
    <col min="7428" max="7428" width="7.88671875" style="32" customWidth="1"/>
    <col min="7429" max="7429" width="4.6640625" style="32" customWidth="1"/>
    <col min="7430" max="7430" width="11" style="32" customWidth="1"/>
    <col min="7431" max="7433" width="2.6640625" style="32" customWidth="1"/>
    <col min="7434" max="7680" width="8.88671875" style="32"/>
    <col min="7681" max="7681" width="1.44140625" style="32" customWidth="1"/>
    <col min="7682" max="7682" width="62" style="32" customWidth="1"/>
    <col min="7683" max="7683" width="1.44140625" style="32" customWidth="1"/>
    <col min="7684" max="7684" width="7.88671875" style="32" customWidth="1"/>
    <col min="7685" max="7685" width="4.6640625" style="32" customWidth="1"/>
    <col min="7686" max="7686" width="11" style="32" customWidth="1"/>
    <col min="7687" max="7689" width="2.6640625" style="32" customWidth="1"/>
    <col min="7690" max="7936" width="8.88671875" style="32"/>
    <col min="7937" max="7937" width="1.44140625" style="32" customWidth="1"/>
    <col min="7938" max="7938" width="62" style="32" customWidth="1"/>
    <col min="7939" max="7939" width="1.44140625" style="32" customWidth="1"/>
    <col min="7940" max="7940" width="7.88671875" style="32" customWidth="1"/>
    <col min="7941" max="7941" width="4.6640625" style="32" customWidth="1"/>
    <col min="7942" max="7942" width="11" style="32" customWidth="1"/>
    <col min="7943" max="7945" width="2.6640625" style="32" customWidth="1"/>
    <col min="7946" max="8192" width="8.88671875" style="32"/>
    <col min="8193" max="8193" width="1.44140625" style="32" customWidth="1"/>
    <col min="8194" max="8194" width="62" style="32" customWidth="1"/>
    <col min="8195" max="8195" width="1.44140625" style="32" customWidth="1"/>
    <col min="8196" max="8196" width="7.88671875" style="32" customWidth="1"/>
    <col min="8197" max="8197" width="4.6640625" style="32" customWidth="1"/>
    <col min="8198" max="8198" width="11" style="32" customWidth="1"/>
    <col min="8199" max="8201" width="2.6640625" style="32" customWidth="1"/>
    <col min="8202" max="8448" width="8.88671875" style="32"/>
    <col min="8449" max="8449" width="1.44140625" style="32" customWidth="1"/>
    <col min="8450" max="8450" width="62" style="32" customWidth="1"/>
    <col min="8451" max="8451" width="1.44140625" style="32" customWidth="1"/>
    <col min="8452" max="8452" width="7.88671875" style="32" customWidth="1"/>
    <col min="8453" max="8453" width="4.6640625" style="32" customWidth="1"/>
    <col min="8454" max="8454" width="11" style="32" customWidth="1"/>
    <col min="8455" max="8457" width="2.6640625" style="32" customWidth="1"/>
    <col min="8458" max="8704" width="8.88671875" style="32"/>
    <col min="8705" max="8705" width="1.44140625" style="32" customWidth="1"/>
    <col min="8706" max="8706" width="62" style="32" customWidth="1"/>
    <col min="8707" max="8707" width="1.44140625" style="32" customWidth="1"/>
    <col min="8708" max="8708" width="7.88671875" style="32" customWidth="1"/>
    <col min="8709" max="8709" width="4.6640625" style="32" customWidth="1"/>
    <col min="8710" max="8710" width="11" style="32" customWidth="1"/>
    <col min="8711" max="8713" width="2.6640625" style="32" customWidth="1"/>
    <col min="8714" max="8960" width="8.88671875" style="32"/>
    <col min="8961" max="8961" width="1.44140625" style="32" customWidth="1"/>
    <col min="8962" max="8962" width="62" style="32" customWidth="1"/>
    <col min="8963" max="8963" width="1.44140625" style="32" customWidth="1"/>
    <col min="8964" max="8964" width="7.88671875" style="32" customWidth="1"/>
    <col min="8965" max="8965" width="4.6640625" style="32" customWidth="1"/>
    <col min="8966" max="8966" width="11" style="32" customWidth="1"/>
    <col min="8967" max="8969" width="2.6640625" style="32" customWidth="1"/>
    <col min="8970" max="9216" width="8.88671875" style="32"/>
    <col min="9217" max="9217" width="1.44140625" style="32" customWidth="1"/>
    <col min="9218" max="9218" width="62" style="32" customWidth="1"/>
    <col min="9219" max="9219" width="1.44140625" style="32" customWidth="1"/>
    <col min="9220" max="9220" width="7.88671875" style="32" customWidth="1"/>
    <col min="9221" max="9221" width="4.6640625" style="32" customWidth="1"/>
    <col min="9222" max="9222" width="11" style="32" customWidth="1"/>
    <col min="9223" max="9225" width="2.6640625" style="32" customWidth="1"/>
    <col min="9226" max="9472" width="8.88671875" style="32"/>
    <col min="9473" max="9473" width="1.44140625" style="32" customWidth="1"/>
    <col min="9474" max="9474" width="62" style="32" customWidth="1"/>
    <col min="9475" max="9475" width="1.44140625" style="32" customWidth="1"/>
    <col min="9476" max="9476" width="7.88671875" style="32" customWidth="1"/>
    <col min="9477" max="9477" width="4.6640625" style="32" customWidth="1"/>
    <col min="9478" max="9478" width="11" style="32" customWidth="1"/>
    <col min="9479" max="9481" width="2.6640625" style="32" customWidth="1"/>
    <col min="9482" max="9728" width="8.88671875" style="32"/>
    <col min="9729" max="9729" width="1.44140625" style="32" customWidth="1"/>
    <col min="9730" max="9730" width="62" style="32" customWidth="1"/>
    <col min="9731" max="9731" width="1.44140625" style="32" customWidth="1"/>
    <col min="9732" max="9732" width="7.88671875" style="32" customWidth="1"/>
    <col min="9733" max="9733" width="4.6640625" style="32" customWidth="1"/>
    <col min="9734" max="9734" width="11" style="32" customWidth="1"/>
    <col min="9735" max="9737" width="2.6640625" style="32" customWidth="1"/>
    <col min="9738" max="9984" width="8.88671875" style="32"/>
    <col min="9985" max="9985" width="1.44140625" style="32" customWidth="1"/>
    <col min="9986" max="9986" width="62" style="32" customWidth="1"/>
    <col min="9987" max="9987" width="1.44140625" style="32" customWidth="1"/>
    <col min="9988" max="9988" width="7.88671875" style="32" customWidth="1"/>
    <col min="9989" max="9989" width="4.6640625" style="32" customWidth="1"/>
    <col min="9990" max="9990" width="11" style="32" customWidth="1"/>
    <col min="9991" max="9993" width="2.6640625" style="32" customWidth="1"/>
    <col min="9994" max="10240" width="8.88671875" style="32"/>
    <col min="10241" max="10241" width="1.44140625" style="32" customWidth="1"/>
    <col min="10242" max="10242" width="62" style="32" customWidth="1"/>
    <col min="10243" max="10243" width="1.44140625" style="32" customWidth="1"/>
    <col min="10244" max="10244" width="7.88671875" style="32" customWidth="1"/>
    <col min="10245" max="10245" width="4.6640625" style="32" customWidth="1"/>
    <col min="10246" max="10246" width="11" style="32" customWidth="1"/>
    <col min="10247" max="10249" width="2.6640625" style="32" customWidth="1"/>
    <col min="10250" max="10496" width="8.88671875" style="32"/>
    <col min="10497" max="10497" width="1.44140625" style="32" customWidth="1"/>
    <col min="10498" max="10498" width="62" style="32" customWidth="1"/>
    <col min="10499" max="10499" width="1.44140625" style="32" customWidth="1"/>
    <col min="10500" max="10500" width="7.88671875" style="32" customWidth="1"/>
    <col min="10501" max="10501" width="4.6640625" style="32" customWidth="1"/>
    <col min="10502" max="10502" width="11" style="32" customWidth="1"/>
    <col min="10503" max="10505" width="2.6640625" style="32" customWidth="1"/>
    <col min="10506" max="10752" width="8.88671875" style="32"/>
    <col min="10753" max="10753" width="1.44140625" style="32" customWidth="1"/>
    <col min="10754" max="10754" width="62" style="32" customWidth="1"/>
    <col min="10755" max="10755" width="1.44140625" style="32" customWidth="1"/>
    <col min="10756" max="10756" width="7.88671875" style="32" customWidth="1"/>
    <col min="10757" max="10757" width="4.6640625" style="32" customWidth="1"/>
    <col min="10758" max="10758" width="11" style="32" customWidth="1"/>
    <col min="10759" max="10761" width="2.6640625" style="32" customWidth="1"/>
    <col min="10762" max="11008" width="8.88671875" style="32"/>
    <col min="11009" max="11009" width="1.44140625" style="32" customWidth="1"/>
    <col min="11010" max="11010" width="62" style="32" customWidth="1"/>
    <col min="11011" max="11011" width="1.44140625" style="32" customWidth="1"/>
    <col min="11012" max="11012" width="7.88671875" style="32" customWidth="1"/>
    <col min="11013" max="11013" width="4.6640625" style="32" customWidth="1"/>
    <col min="11014" max="11014" width="11" style="32" customWidth="1"/>
    <col min="11015" max="11017" width="2.6640625" style="32" customWidth="1"/>
    <col min="11018" max="11264" width="8.88671875" style="32"/>
    <col min="11265" max="11265" width="1.44140625" style="32" customWidth="1"/>
    <col min="11266" max="11266" width="62" style="32" customWidth="1"/>
    <col min="11267" max="11267" width="1.44140625" style="32" customWidth="1"/>
    <col min="11268" max="11268" width="7.88671875" style="32" customWidth="1"/>
    <col min="11269" max="11269" width="4.6640625" style="32" customWidth="1"/>
    <col min="11270" max="11270" width="11" style="32" customWidth="1"/>
    <col min="11271" max="11273" width="2.6640625" style="32" customWidth="1"/>
    <col min="11274" max="11520" width="8.88671875" style="32"/>
    <col min="11521" max="11521" width="1.44140625" style="32" customWidth="1"/>
    <col min="11522" max="11522" width="62" style="32" customWidth="1"/>
    <col min="11523" max="11523" width="1.44140625" style="32" customWidth="1"/>
    <col min="11524" max="11524" width="7.88671875" style="32" customWidth="1"/>
    <col min="11525" max="11525" width="4.6640625" style="32" customWidth="1"/>
    <col min="11526" max="11526" width="11" style="32" customWidth="1"/>
    <col min="11527" max="11529" width="2.6640625" style="32" customWidth="1"/>
    <col min="11530" max="11776" width="8.88671875" style="32"/>
    <col min="11777" max="11777" width="1.44140625" style="32" customWidth="1"/>
    <col min="11778" max="11778" width="62" style="32" customWidth="1"/>
    <col min="11779" max="11779" width="1.44140625" style="32" customWidth="1"/>
    <col min="11780" max="11780" width="7.88671875" style="32" customWidth="1"/>
    <col min="11781" max="11781" width="4.6640625" style="32" customWidth="1"/>
    <col min="11782" max="11782" width="11" style="32" customWidth="1"/>
    <col min="11783" max="11785" width="2.6640625" style="32" customWidth="1"/>
    <col min="11786" max="12032" width="8.88671875" style="32"/>
    <col min="12033" max="12033" width="1.44140625" style="32" customWidth="1"/>
    <col min="12034" max="12034" width="62" style="32" customWidth="1"/>
    <col min="12035" max="12035" width="1.44140625" style="32" customWidth="1"/>
    <col min="12036" max="12036" width="7.88671875" style="32" customWidth="1"/>
    <col min="12037" max="12037" width="4.6640625" style="32" customWidth="1"/>
    <col min="12038" max="12038" width="11" style="32" customWidth="1"/>
    <col min="12039" max="12041" width="2.6640625" style="32" customWidth="1"/>
    <col min="12042" max="12288" width="8.88671875" style="32"/>
    <col min="12289" max="12289" width="1.44140625" style="32" customWidth="1"/>
    <col min="12290" max="12290" width="62" style="32" customWidth="1"/>
    <col min="12291" max="12291" width="1.44140625" style="32" customWidth="1"/>
    <col min="12292" max="12292" width="7.88671875" style="32" customWidth="1"/>
    <col min="12293" max="12293" width="4.6640625" style="32" customWidth="1"/>
    <col min="12294" max="12294" width="11" style="32" customWidth="1"/>
    <col min="12295" max="12297" width="2.6640625" style="32" customWidth="1"/>
    <col min="12298" max="12544" width="8.88671875" style="32"/>
    <col min="12545" max="12545" width="1.44140625" style="32" customWidth="1"/>
    <col min="12546" max="12546" width="62" style="32" customWidth="1"/>
    <col min="12547" max="12547" width="1.44140625" style="32" customWidth="1"/>
    <col min="12548" max="12548" width="7.88671875" style="32" customWidth="1"/>
    <col min="12549" max="12549" width="4.6640625" style="32" customWidth="1"/>
    <col min="12550" max="12550" width="11" style="32" customWidth="1"/>
    <col min="12551" max="12553" width="2.6640625" style="32" customWidth="1"/>
    <col min="12554" max="12800" width="8.88671875" style="32"/>
    <col min="12801" max="12801" width="1.44140625" style="32" customWidth="1"/>
    <col min="12802" max="12802" width="62" style="32" customWidth="1"/>
    <col min="12803" max="12803" width="1.44140625" style="32" customWidth="1"/>
    <col min="12804" max="12804" width="7.88671875" style="32" customWidth="1"/>
    <col min="12805" max="12805" width="4.6640625" style="32" customWidth="1"/>
    <col min="12806" max="12806" width="11" style="32" customWidth="1"/>
    <col min="12807" max="12809" width="2.6640625" style="32" customWidth="1"/>
    <col min="12810" max="13056" width="8.88671875" style="32"/>
    <col min="13057" max="13057" width="1.44140625" style="32" customWidth="1"/>
    <col min="13058" max="13058" width="62" style="32" customWidth="1"/>
    <col min="13059" max="13059" width="1.44140625" style="32" customWidth="1"/>
    <col min="13060" max="13060" width="7.88671875" style="32" customWidth="1"/>
    <col min="13061" max="13061" width="4.6640625" style="32" customWidth="1"/>
    <col min="13062" max="13062" width="11" style="32" customWidth="1"/>
    <col min="13063" max="13065" width="2.6640625" style="32" customWidth="1"/>
    <col min="13066" max="13312" width="8.88671875" style="32"/>
    <col min="13313" max="13313" width="1.44140625" style="32" customWidth="1"/>
    <col min="13314" max="13314" width="62" style="32" customWidth="1"/>
    <col min="13315" max="13315" width="1.44140625" style="32" customWidth="1"/>
    <col min="13316" max="13316" width="7.88671875" style="32" customWidth="1"/>
    <col min="13317" max="13317" width="4.6640625" style="32" customWidth="1"/>
    <col min="13318" max="13318" width="11" style="32" customWidth="1"/>
    <col min="13319" max="13321" width="2.6640625" style="32" customWidth="1"/>
    <col min="13322" max="13568" width="8.88671875" style="32"/>
    <col min="13569" max="13569" width="1.44140625" style="32" customWidth="1"/>
    <col min="13570" max="13570" width="62" style="32" customWidth="1"/>
    <col min="13571" max="13571" width="1.44140625" style="32" customWidth="1"/>
    <col min="13572" max="13572" width="7.88671875" style="32" customWidth="1"/>
    <col min="13573" max="13573" width="4.6640625" style="32" customWidth="1"/>
    <col min="13574" max="13574" width="11" style="32" customWidth="1"/>
    <col min="13575" max="13577" width="2.6640625" style="32" customWidth="1"/>
    <col min="13578" max="13824" width="8.88671875" style="32"/>
    <col min="13825" max="13825" width="1.44140625" style="32" customWidth="1"/>
    <col min="13826" max="13826" width="62" style="32" customWidth="1"/>
    <col min="13827" max="13827" width="1.44140625" style="32" customWidth="1"/>
    <col min="13828" max="13828" width="7.88671875" style="32" customWidth="1"/>
    <col min="13829" max="13829" width="4.6640625" style="32" customWidth="1"/>
    <col min="13830" max="13830" width="11" style="32" customWidth="1"/>
    <col min="13831" max="13833" width="2.6640625" style="32" customWidth="1"/>
    <col min="13834" max="14080" width="8.88671875" style="32"/>
    <col min="14081" max="14081" width="1.44140625" style="32" customWidth="1"/>
    <col min="14082" max="14082" width="62" style="32" customWidth="1"/>
    <col min="14083" max="14083" width="1.44140625" style="32" customWidth="1"/>
    <col min="14084" max="14084" width="7.88671875" style="32" customWidth="1"/>
    <col min="14085" max="14085" width="4.6640625" style="32" customWidth="1"/>
    <col min="14086" max="14086" width="11" style="32" customWidth="1"/>
    <col min="14087" max="14089" width="2.6640625" style="32" customWidth="1"/>
    <col min="14090" max="14336" width="8.88671875" style="32"/>
    <col min="14337" max="14337" width="1.44140625" style="32" customWidth="1"/>
    <col min="14338" max="14338" width="62" style="32" customWidth="1"/>
    <col min="14339" max="14339" width="1.44140625" style="32" customWidth="1"/>
    <col min="14340" max="14340" width="7.88671875" style="32" customWidth="1"/>
    <col min="14341" max="14341" width="4.6640625" style="32" customWidth="1"/>
    <col min="14342" max="14342" width="11" style="32" customWidth="1"/>
    <col min="14343" max="14345" width="2.6640625" style="32" customWidth="1"/>
    <col min="14346" max="14592" width="8.88671875" style="32"/>
    <col min="14593" max="14593" width="1.44140625" style="32" customWidth="1"/>
    <col min="14594" max="14594" width="62" style="32" customWidth="1"/>
    <col min="14595" max="14595" width="1.44140625" style="32" customWidth="1"/>
    <col min="14596" max="14596" width="7.88671875" style="32" customWidth="1"/>
    <col min="14597" max="14597" width="4.6640625" style="32" customWidth="1"/>
    <col min="14598" max="14598" width="11" style="32" customWidth="1"/>
    <col min="14599" max="14601" width="2.6640625" style="32" customWidth="1"/>
    <col min="14602" max="14848" width="8.88671875" style="32"/>
    <col min="14849" max="14849" width="1.44140625" style="32" customWidth="1"/>
    <col min="14850" max="14850" width="62" style="32" customWidth="1"/>
    <col min="14851" max="14851" width="1.44140625" style="32" customWidth="1"/>
    <col min="14852" max="14852" width="7.88671875" style="32" customWidth="1"/>
    <col min="14853" max="14853" width="4.6640625" style="32" customWidth="1"/>
    <col min="14854" max="14854" width="11" style="32" customWidth="1"/>
    <col min="14855" max="14857" width="2.6640625" style="32" customWidth="1"/>
    <col min="14858" max="15104" width="8.88671875" style="32"/>
    <col min="15105" max="15105" width="1.44140625" style="32" customWidth="1"/>
    <col min="15106" max="15106" width="62" style="32" customWidth="1"/>
    <col min="15107" max="15107" width="1.44140625" style="32" customWidth="1"/>
    <col min="15108" max="15108" width="7.88671875" style="32" customWidth="1"/>
    <col min="15109" max="15109" width="4.6640625" style="32" customWidth="1"/>
    <col min="15110" max="15110" width="11" style="32" customWidth="1"/>
    <col min="15111" max="15113" width="2.6640625" style="32" customWidth="1"/>
    <col min="15114" max="15360" width="8.88671875" style="32"/>
    <col min="15361" max="15361" width="1.44140625" style="32" customWidth="1"/>
    <col min="15362" max="15362" width="62" style="32" customWidth="1"/>
    <col min="15363" max="15363" width="1.44140625" style="32" customWidth="1"/>
    <col min="15364" max="15364" width="7.88671875" style="32" customWidth="1"/>
    <col min="15365" max="15365" width="4.6640625" style="32" customWidth="1"/>
    <col min="15366" max="15366" width="11" style="32" customWidth="1"/>
    <col min="15367" max="15369" width="2.6640625" style="32" customWidth="1"/>
    <col min="15370" max="15616" width="8.88671875" style="32"/>
    <col min="15617" max="15617" width="1.44140625" style="32" customWidth="1"/>
    <col min="15618" max="15618" width="62" style="32" customWidth="1"/>
    <col min="15619" max="15619" width="1.44140625" style="32" customWidth="1"/>
    <col min="15620" max="15620" width="7.88671875" style="32" customWidth="1"/>
    <col min="15621" max="15621" width="4.6640625" style="32" customWidth="1"/>
    <col min="15622" max="15622" width="11" style="32" customWidth="1"/>
    <col min="15623" max="15625" width="2.6640625" style="32" customWidth="1"/>
    <col min="15626" max="15872" width="8.88671875" style="32"/>
    <col min="15873" max="15873" width="1.44140625" style="32" customWidth="1"/>
    <col min="15874" max="15874" width="62" style="32" customWidth="1"/>
    <col min="15875" max="15875" width="1.44140625" style="32" customWidth="1"/>
    <col min="15876" max="15876" width="7.88671875" style="32" customWidth="1"/>
    <col min="15877" max="15877" width="4.6640625" style="32" customWidth="1"/>
    <col min="15878" max="15878" width="11" style="32" customWidth="1"/>
    <col min="15879" max="15881" width="2.6640625" style="32" customWidth="1"/>
    <col min="15882" max="16128" width="8.88671875" style="32"/>
    <col min="16129" max="16129" width="1.44140625" style="32" customWidth="1"/>
    <col min="16130" max="16130" width="62" style="32" customWidth="1"/>
    <col min="16131" max="16131" width="1.44140625" style="32" customWidth="1"/>
    <col min="16132" max="16132" width="7.88671875" style="32" customWidth="1"/>
    <col min="16133" max="16133" width="4.6640625" style="32" customWidth="1"/>
    <col min="16134" max="16134" width="11" style="32" customWidth="1"/>
    <col min="16135" max="16137" width="2.6640625" style="32" customWidth="1"/>
    <col min="16138" max="16384" width="8.88671875" style="32"/>
  </cols>
  <sheetData>
    <row r="1" spans="1:6" s="66" customFormat="1" ht="14.4">
      <c r="A1" s="31" t="s">
        <v>541</v>
      </c>
    </row>
    <row r="2" spans="1:6" s="20" customFormat="1">
      <c r="F2" s="33" t="s">
        <v>260</v>
      </c>
    </row>
    <row r="3" spans="1:6" s="20" customFormat="1" ht="18" customHeight="1">
      <c r="A3" s="335"/>
      <c r="B3" s="336" t="s">
        <v>261</v>
      </c>
      <c r="C3" s="336"/>
      <c r="D3" s="488" t="s">
        <v>262</v>
      </c>
      <c r="E3" s="680"/>
      <c r="F3" s="19" t="s">
        <v>263</v>
      </c>
    </row>
    <row r="4" spans="1:6" s="15" customFormat="1" ht="18" customHeight="1">
      <c r="A4" s="337"/>
      <c r="B4" s="338" t="s">
        <v>264</v>
      </c>
      <c r="C4" s="338"/>
      <c r="D4" s="676">
        <v>12</v>
      </c>
      <c r="E4" s="677"/>
      <c r="F4" s="339">
        <v>132</v>
      </c>
    </row>
    <row r="5" spans="1:6" s="15" customFormat="1" ht="18" customHeight="1">
      <c r="A5" s="340"/>
      <c r="B5" s="338" t="s">
        <v>265</v>
      </c>
      <c r="C5" s="338"/>
      <c r="D5" s="676">
        <v>1</v>
      </c>
      <c r="E5" s="677"/>
      <c r="F5" s="339">
        <v>142</v>
      </c>
    </row>
    <row r="6" spans="1:6" s="15" customFormat="1" ht="18" customHeight="1">
      <c r="A6" s="340"/>
      <c r="B6" s="338" t="s">
        <v>266</v>
      </c>
      <c r="C6" s="338"/>
      <c r="D6" s="676">
        <v>12</v>
      </c>
      <c r="E6" s="677"/>
      <c r="F6" s="339">
        <v>65</v>
      </c>
    </row>
    <row r="7" spans="1:6" s="15" customFormat="1" ht="18" customHeight="1">
      <c r="A7" s="340"/>
      <c r="B7" s="338" t="s">
        <v>267</v>
      </c>
      <c r="C7" s="338"/>
      <c r="D7" s="676">
        <v>1</v>
      </c>
      <c r="E7" s="677"/>
      <c r="F7" s="339">
        <v>268</v>
      </c>
    </row>
    <row r="8" spans="1:6" s="15" customFormat="1" ht="18" customHeight="1">
      <c r="A8" s="340"/>
      <c r="B8" s="338" t="s">
        <v>268</v>
      </c>
      <c r="C8" s="338"/>
      <c r="D8" s="676">
        <v>1</v>
      </c>
      <c r="E8" s="677"/>
      <c r="F8" s="339">
        <v>120</v>
      </c>
    </row>
    <row r="9" spans="1:6" s="15" customFormat="1" ht="18" customHeight="1">
      <c r="A9" s="340"/>
      <c r="B9" s="338" t="s">
        <v>269</v>
      </c>
      <c r="C9" s="338"/>
      <c r="D9" s="676" t="s">
        <v>270</v>
      </c>
      <c r="E9" s="677"/>
      <c r="F9" s="339" t="s">
        <v>22</v>
      </c>
    </row>
    <row r="10" spans="1:6" s="15" customFormat="1" ht="18" customHeight="1">
      <c r="A10" s="340"/>
      <c r="B10" s="338" t="s">
        <v>271</v>
      </c>
      <c r="C10" s="338"/>
      <c r="D10" s="676">
        <v>1</v>
      </c>
      <c r="E10" s="677"/>
      <c r="F10" s="339">
        <v>25</v>
      </c>
    </row>
    <row r="11" spans="1:6" s="15" customFormat="1" ht="18" customHeight="1">
      <c r="A11" s="340"/>
      <c r="B11" s="338" t="s">
        <v>272</v>
      </c>
      <c r="C11" s="338"/>
      <c r="D11" s="676">
        <v>216</v>
      </c>
      <c r="E11" s="677"/>
      <c r="F11" s="339">
        <v>3232</v>
      </c>
    </row>
    <row r="12" spans="1:6" s="15" customFormat="1" ht="18" customHeight="1">
      <c r="A12" s="341"/>
      <c r="B12" s="338" t="s">
        <v>273</v>
      </c>
      <c r="C12" s="338"/>
      <c r="D12" s="676">
        <v>4</v>
      </c>
      <c r="E12" s="677"/>
      <c r="F12" s="339">
        <v>45</v>
      </c>
    </row>
    <row r="13" spans="1:6" s="15" customFormat="1" ht="18" customHeight="1">
      <c r="A13" s="340"/>
      <c r="B13" s="338" t="s">
        <v>274</v>
      </c>
      <c r="C13" s="338"/>
      <c r="D13" s="676">
        <v>4</v>
      </c>
      <c r="E13" s="677"/>
      <c r="F13" s="339">
        <v>53</v>
      </c>
    </row>
    <row r="14" spans="1:6" s="15" customFormat="1" ht="18" customHeight="1">
      <c r="A14" s="340"/>
      <c r="B14" s="338" t="s">
        <v>275</v>
      </c>
      <c r="C14" s="338"/>
      <c r="D14" s="676">
        <v>1</v>
      </c>
      <c r="E14" s="677"/>
      <c r="F14" s="339">
        <v>165</v>
      </c>
    </row>
    <row r="15" spans="1:6" s="15" customFormat="1" ht="18" customHeight="1">
      <c r="A15" s="340"/>
      <c r="B15" s="338" t="s">
        <v>276</v>
      </c>
      <c r="C15" s="338"/>
      <c r="D15" s="676">
        <v>1</v>
      </c>
      <c r="E15" s="677"/>
      <c r="F15" s="339">
        <v>13</v>
      </c>
    </row>
    <row r="16" spans="1:6" s="15" customFormat="1" ht="18" customHeight="1">
      <c r="A16" s="340"/>
      <c r="B16" s="338" t="s">
        <v>277</v>
      </c>
      <c r="C16" s="338"/>
      <c r="D16" s="676">
        <v>1</v>
      </c>
      <c r="E16" s="677"/>
      <c r="F16" s="339">
        <v>5</v>
      </c>
    </row>
    <row r="17" spans="1:10" s="15" customFormat="1" ht="18" customHeight="1">
      <c r="A17" s="342"/>
      <c r="B17" s="343" t="s">
        <v>21</v>
      </c>
      <c r="C17" s="343"/>
      <c r="D17" s="678">
        <f>SUM(D4:E16)</f>
        <v>255</v>
      </c>
      <c r="E17" s="679"/>
      <c r="F17" s="344">
        <f>SUM(F4:F16)</f>
        <v>4265</v>
      </c>
    </row>
    <row r="18" spans="1:10" s="15" customFormat="1" ht="13.5" customHeight="1">
      <c r="A18" s="345"/>
      <c r="B18" s="30"/>
      <c r="C18" s="30"/>
      <c r="D18" s="30"/>
      <c r="E18" s="30"/>
      <c r="F18" s="16" t="s">
        <v>1</v>
      </c>
      <c r="J18" s="346"/>
    </row>
  </sheetData>
  <mergeCells count="15">
    <mergeCell ref="D8:E8"/>
    <mergeCell ref="D3:E3"/>
    <mergeCell ref="D4:E4"/>
    <mergeCell ref="D5:E5"/>
    <mergeCell ref="D6:E6"/>
    <mergeCell ref="D7:E7"/>
    <mergeCell ref="D15:E15"/>
    <mergeCell ref="D16:E16"/>
    <mergeCell ref="D17:E17"/>
    <mergeCell ref="D9:E9"/>
    <mergeCell ref="D10:E10"/>
    <mergeCell ref="D11:E11"/>
    <mergeCell ref="D12:E12"/>
    <mergeCell ref="D13:E13"/>
    <mergeCell ref="D14:E14"/>
  </mergeCells>
  <phoneticPr fontId="1"/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A784A-DE7D-45A2-BC7C-FB84FDB64B1D}">
  <dimension ref="A1:F10"/>
  <sheetViews>
    <sheetView showGridLines="0" workbookViewId="0"/>
  </sheetViews>
  <sheetFormatPr defaultRowHeight="13.2"/>
  <cols>
    <col min="1" max="1" width="18.6640625" style="32" customWidth="1"/>
    <col min="2" max="6" width="13.6640625" style="32" customWidth="1"/>
    <col min="7" max="8" width="2.6640625" style="32" customWidth="1"/>
    <col min="9" max="256" width="8.88671875" style="32"/>
    <col min="257" max="257" width="18.6640625" style="32" customWidth="1"/>
    <col min="258" max="262" width="13.6640625" style="32" customWidth="1"/>
    <col min="263" max="264" width="2.6640625" style="32" customWidth="1"/>
    <col min="265" max="512" width="8.88671875" style="32"/>
    <col min="513" max="513" width="18.6640625" style="32" customWidth="1"/>
    <col min="514" max="518" width="13.6640625" style="32" customWidth="1"/>
    <col min="519" max="520" width="2.6640625" style="32" customWidth="1"/>
    <col min="521" max="768" width="8.88671875" style="32"/>
    <col min="769" max="769" width="18.6640625" style="32" customWidth="1"/>
    <col min="770" max="774" width="13.6640625" style="32" customWidth="1"/>
    <col min="775" max="776" width="2.6640625" style="32" customWidth="1"/>
    <col min="777" max="1024" width="8.88671875" style="32"/>
    <col min="1025" max="1025" width="18.6640625" style="32" customWidth="1"/>
    <col min="1026" max="1030" width="13.6640625" style="32" customWidth="1"/>
    <col min="1031" max="1032" width="2.6640625" style="32" customWidth="1"/>
    <col min="1033" max="1280" width="8.88671875" style="32"/>
    <col min="1281" max="1281" width="18.6640625" style="32" customWidth="1"/>
    <col min="1282" max="1286" width="13.6640625" style="32" customWidth="1"/>
    <col min="1287" max="1288" width="2.6640625" style="32" customWidth="1"/>
    <col min="1289" max="1536" width="8.88671875" style="32"/>
    <col min="1537" max="1537" width="18.6640625" style="32" customWidth="1"/>
    <col min="1538" max="1542" width="13.6640625" style="32" customWidth="1"/>
    <col min="1543" max="1544" width="2.6640625" style="32" customWidth="1"/>
    <col min="1545" max="1792" width="8.88671875" style="32"/>
    <col min="1793" max="1793" width="18.6640625" style="32" customWidth="1"/>
    <col min="1794" max="1798" width="13.6640625" style="32" customWidth="1"/>
    <col min="1799" max="1800" width="2.6640625" style="32" customWidth="1"/>
    <col min="1801" max="2048" width="8.88671875" style="32"/>
    <col min="2049" max="2049" width="18.6640625" style="32" customWidth="1"/>
    <col min="2050" max="2054" width="13.6640625" style="32" customWidth="1"/>
    <col min="2055" max="2056" width="2.6640625" style="32" customWidth="1"/>
    <col min="2057" max="2304" width="8.88671875" style="32"/>
    <col min="2305" max="2305" width="18.6640625" style="32" customWidth="1"/>
    <col min="2306" max="2310" width="13.6640625" style="32" customWidth="1"/>
    <col min="2311" max="2312" width="2.6640625" style="32" customWidth="1"/>
    <col min="2313" max="2560" width="8.88671875" style="32"/>
    <col min="2561" max="2561" width="18.6640625" style="32" customWidth="1"/>
    <col min="2562" max="2566" width="13.6640625" style="32" customWidth="1"/>
    <col min="2567" max="2568" width="2.6640625" style="32" customWidth="1"/>
    <col min="2569" max="2816" width="8.88671875" style="32"/>
    <col min="2817" max="2817" width="18.6640625" style="32" customWidth="1"/>
    <col min="2818" max="2822" width="13.6640625" style="32" customWidth="1"/>
    <col min="2823" max="2824" width="2.6640625" style="32" customWidth="1"/>
    <col min="2825" max="3072" width="8.88671875" style="32"/>
    <col min="3073" max="3073" width="18.6640625" style="32" customWidth="1"/>
    <col min="3074" max="3078" width="13.6640625" style="32" customWidth="1"/>
    <col min="3079" max="3080" width="2.6640625" style="32" customWidth="1"/>
    <col min="3081" max="3328" width="8.88671875" style="32"/>
    <col min="3329" max="3329" width="18.6640625" style="32" customWidth="1"/>
    <col min="3330" max="3334" width="13.6640625" style="32" customWidth="1"/>
    <col min="3335" max="3336" width="2.6640625" style="32" customWidth="1"/>
    <col min="3337" max="3584" width="8.88671875" style="32"/>
    <col min="3585" max="3585" width="18.6640625" style="32" customWidth="1"/>
    <col min="3586" max="3590" width="13.6640625" style="32" customWidth="1"/>
    <col min="3591" max="3592" width="2.6640625" style="32" customWidth="1"/>
    <col min="3593" max="3840" width="8.88671875" style="32"/>
    <col min="3841" max="3841" width="18.6640625" style="32" customWidth="1"/>
    <col min="3842" max="3846" width="13.6640625" style="32" customWidth="1"/>
    <col min="3847" max="3848" width="2.6640625" style="32" customWidth="1"/>
    <col min="3849" max="4096" width="8.88671875" style="32"/>
    <col min="4097" max="4097" width="18.6640625" style="32" customWidth="1"/>
    <col min="4098" max="4102" width="13.6640625" style="32" customWidth="1"/>
    <col min="4103" max="4104" width="2.6640625" style="32" customWidth="1"/>
    <col min="4105" max="4352" width="8.88671875" style="32"/>
    <col min="4353" max="4353" width="18.6640625" style="32" customWidth="1"/>
    <col min="4354" max="4358" width="13.6640625" style="32" customWidth="1"/>
    <col min="4359" max="4360" width="2.6640625" style="32" customWidth="1"/>
    <col min="4361" max="4608" width="8.88671875" style="32"/>
    <col min="4609" max="4609" width="18.6640625" style="32" customWidth="1"/>
    <col min="4610" max="4614" width="13.6640625" style="32" customWidth="1"/>
    <col min="4615" max="4616" width="2.6640625" style="32" customWidth="1"/>
    <col min="4617" max="4864" width="8.88671875" style="32"/>
    <col min="4865" max="4865" width="18.6640625" style="32" customWidth="1"/>
    <col min="4866" max="4870" width="13.6640625" style="32" customWidth="1"/>
    <col min="4871" max="4872" width="2.6640625" style="32" customWidth="1"/>
    <col min="4873" max="5120" width="8.88671875" style="32"/>
    <col min="5121" max="5121" width="18.6640625" style="32" customWidth="1"/>
    <col min="5122" max="5126" width="13.6640625" style="32" customWidth="1"/>
    <col min="5127" max="5128" width="2.6640625" style="32" customWidth="1"/>
    <col min="5129" max="5376" width="8.88671875" style="32"/>
    <col min="5377" max="5377" width="18.6640625" style="32" customWidth="1"/>
    <col min="5378" max="5382" width="13.6640625" style="32" customWidth="1"/>
    <col min="5383" max="5384" width="2.6640625" style="32" customWidth="1"/>
    <col min="5385" max="5632" width="8.88671875" style="32"/>
    <col min="5633" max="5633" width="18.6640625" style="32" customWidth="1"/>
    <col min="5634" max="5638" width="13.6640625" style="32" customWidth="1"/>
    <col min="5639" max="5640" width="2.6640625" style="32" customWidth="1"/>
    <col min="5641" max="5888" width="8.88671875" style="32"/>
    <col min="5889" max="5889" width="18.6640625" style="32" customWidth="1"/>
    <col min="5890" max="5894" width="13.6640625" style="32" customWidth="1"/>
    <col min="5895" max="5896" width="2.6640625" style="32" customWidth="1"/>
    <col min="5897" max="6144" width="8.88671875" style="32"/>
    <col min="6145" max="6145" width="18.6640625" style="32" customWidth="1"/>
    <col min="6146" max="6150" width="13.6640625" style="32" customWidth="1"/>
    <col min="6151" max="6152" width="2.6640625" style="32" customWidth="1"/>
    <col min="6153" max="6400" width="8.88671875" style="32"/>
    <col min="6401" max="6401" width="18.6640625" style="32" customWidth="1"/>
    <col min="6402" max="6406" width="13.6640625" style="32" customWidth="1"/>
    <col min="6407" max="6408" width="2.6640625" style="32" customWidth="1"/>
    <col min="6409" max="6656" width="8.88671875" style="32"/>
    <col min="6657" max="6657" width="18.6640625" style="32" customWidth="1"/>
    <col min="6658" max="6662" width="13.6640625" style="32" customWidth="1"/>
    <col min="6663" max="6664" width="2.6640625" style="32" customWidth="1"/>
    <col min="6665" max="6912" width="8.88671875" style="32"/>
    <col min="6913" max="6913" width="18.6640625" style="32" customWidth="1"/>
    <col min="6914" max="6918" width="13.6640625" style="32" customWidth="1"/>
    <col min="6919" max="6920" width="2.6640625" style="32" customWidth="1"/>
    <col min="6921" max="7168" width="8.88671875" style="32"/>
    <col min="7169" max="7169" width="18.6640625" style="32" customWidth="1"/>
    <col min="7170" max="7174" width="13.6640625" style="32" customWidth="1"/>
    <col min="7175" max="7176" width="2.6640625" style="32" customWidth="1"/>
    <col min="7177" max="7424" width="8.88671875" style="32"/>
    <col min="7425" max="7425" width="18.6640625" style="32" customWidth="1"/>
    <col min="7426" max="7430" width="13.6640625" style="32" customWidth="1"/>
    <col min="7431" max="7432" width="2.6640625" style="32" customWidth="1"/>
    <col min="7433" max="7680" width="8.88671875" style="32"/>
    <col min="7681" max="7681" width="18.6640625" style="32" customWidth="1"/>
    <col min="7682" max="7686" width="13.6640625" style="32" customWidth="1"/>
    <col min="7687" max="7688" width="2.6640625" style="32" customWidth="1"/>
    <col min="7689" max="7936" width="8.88671875" style="32"/>
    <col min="7937" max="7937" width="18.6640625" style="32" customWidth="1"/>
    <col min="7938" max="7942" width="13.6640625" style="32" customWidth="1"/>
    <col min="7943" max="7944" width="2.6640625" style="32" customWidth="1"/>
    <col min="7945" max="8192" width="8.88671875" style="32"/>
    <col min="8193" max="8193" width="18.6640625" style="32" customWidth="1"/>
    <col min="8194" max="8198" width="13.6640625" style="32" customWidth="1"/>
    <col min="8199" max="8200" width="2.6640625" style="32" customWidth="1"/>
    <col min="8201" max="8448" width="8.88671875" style="32"/>
    <col min="8449" max="8449" width="18.6640625" style="32" customWidth="1"/>
    <col min="8450" max="8454" width="13.6640625" style="32" customWidth="1"/>
    <col min="8455" max="8456" width="2.6640625" style="32" customWidth="1"/>
    <col min="8457" max="8704" width="8.88671875" style="32"/>
    <col min="8705" max="8705" width="18.6640625" style="32" customWidth="1"/>
    <col min="8706" max="8710" width="13.6640625" style="32" customWidth="1"/>
    <col min="8711" max="8712" width="2.6640625" style="32" customWidth="1"/>
    <col min="8713" max="8960" width="8.88671875" style="32"/>
    <col min="8961" max="8961" width="18.6640625" style="32" customWidth="1"/>
    <col min="8962" max="8966" width="13.6640625" style="32" customWidth="1"/>
    <col min="8967" max="8968" width="2.6640625" style="32" customWidth="1"/>
    <col min="8969" max="9216" width="8.88671875" style="32"/>
    <col min="9217" max="9217" width="18.6640625" style="32" customWidth="1"/>
    <col min="9218" max="9222" width="13.6640625" style="32" customWidth="1"/>
    <col min="9223" max="9224" width="2.6640625" style="32" customWidth="1"/>
    <col min="9225" max="9472" width="8.88671875" style="32"/>
    <col min="9473" max="9473" width="18.6640625" style="32" customWidth="1"/>
    <col min="9474" max="9478" width="13.6640625" style="32" customWidth="1"/>
    <col min="9479" max="9480" width="2.6640625" style="32" customWidth="1"/>
    <col min="9481" max="9728" width="8.88671875" style="32"/>
    <col min="9729" max="9729" width="18.6640625" style="32" customWidth="1"/>
    <col min="9730" max="9734" width="13.6640625" style="32" customWidth="1"/>
    <col min="9735" max="9736" width="2.6640625" style="32" customWidth="1"/>
    <col min="9737" max="9984" width="8.88671875" style="32"/>
    <col min="9985" max="9985" width="18.6640625" style="32" customWidth="1"/>
    <col min="9986" max="9990" width="13.6640625" style="32" customWidth="1"/>
    <col min="9991" max="9992" width="2.6640625" style="32" customWidth="1"/>
    <col min="9993" max="10240" width="8.88671875" style="32"/>
    <col min="10241" max="10241" width="18.6640625" style="32" customWidth="1"/>
    <col min="10242" max="10246" width="13.6640625" style="32" customWidth="1"/>
    <col min="10247" max="10248" width="2.6640625" style="32" customWidth="1"/>
    <col min="10249" max="10496" width="8.88671875" style="32"/>
    <col min="10497" max="10497" width="18.6640625" style="32" customWidth="1"/>
    <col min="10498" max="10502" width="13.6640625" style="32" customWidth="1"/>
    <col min="10503" max="10504" width="2.6640625" style="32" customWidth="1"/>
    <col min="10505" max="10752" width="8.88671875" style="32"/>
    <col min="10753" max="10753" width="18.6640625" style="32" customWidth="1"/>
    <col min="10754" max="10758" width="13.6640625" style="32" customWidth="1"/>
    <col min="10759" max="10760" width="2.6640625" style="32" customWidth="1"/>
    <col min="10761" max="11008" width="8.88671875" style="32"/>
    <col min="11009" max="11009" width="18.6640625" style="32" customWidth="1"/>
    <col min="11010" max="11014" width="13.6640625" style="32" customWidth="1"/>
    <col min="11015" max="11016" width="2.6640625" style="32" customWidth="1"/>
    <col min="11017" max="11264" width="8.88671875" style="32"/>
    <col min="11265" max="11265" width="18.6640625" style="32" customWidth="1"/>
    <col min="11266" max="11270" width="13.6640625" style="32" customWidth="1"/>
    <col min="11271" max="11272" width="2.6640625" style="32" customWidth="1"/>
    <col min="11273" max="11520" width="8.88671875" style="32"/>
    <col min="11521" max="11521" width="18.6640625" style="32" customWidth="1"/>
    <col min="11522" max="11526" width="13.6640625" style="32" customWidth="1"/>
    <col min="11527" max="11528" width="2.6640625" style="32" customWidth="1"/>
    <col min="11529" max="11776" width="8.88671875" style="32"/>
    <col min="11777" max="11777" width="18.6640625" style="32" customWidth="1"/>
    <col min="11778" max="11782" width="13.6640625" style="32" customWidth="1"/>
    <col min="11783" max="11784" width="2.6640625" style="32" customWidth="1"/>
    <col min="11785" max="12032" width="8.88671875" style="32"/>
    <col min="12033" max="12033" width="18.6640625" style="32" customWidth="1"/>
    <col min="12034" max="12038" width="13.6640625" style="32" customWidth="1"/>
    <col min="12039" max="12040" width="2.6640625" style="32" customWidth="1"/>
    <col min="12041" max="12288" width="8.88671875" style="32"/>
    <col min="12289" max="12289" width="18.6640625" style="32" customWidth="1"/>
    <col min="12290" max="12294" width="13.6640625" style="32" customWidth="1"/>
    <col min="12295" max="12296" width="2.6640625" style="32" customWidth="1"/>
    <col min="12297" max="12544" width="8.88671875" style="32"/>
    <col min="12545" max="12545" width="18.6640625" style="32" customWidth="1"/>
    <col min="12546" max="12550" width="13.6640625" style="32" customWidth="1"/>
    <col min="12551" max="12552" width="2.6640625" style="32" customWidth="1"/>
    <col min="12553" max="12800" width="8.88671875" style="32"/>
    <col min="12801" max="12801" width="18.6640625" style="32" customWidth="1"/>
    <col min="12802" max="12806" width="13.6640625" style="32" customWidth="1"/>
    <col min="12807" max="12808" width="2.6640625" style="32" customWidth="1"/>
    <col min="12809" max="13056" width="8.88671875" style="32"/>
    <col min="13057" max="13057" width="18.6640625" style="32" customWidth="1"/>
    <col min="13058" max="13062" width="13.6640625" style="32" customWidth="1"/>
    <col min="13063" max="13064" width="2.6640625" style="32" customWidth="1"/>
    <col min="13065" max="13312" width="8.88671875" style="32"/>
    <col min="13313" max="13313" width="18.6640625" style="32" customWidth="1"/>
    <col min="13314" max="13318" width="13.6640625" style="32" customWidth="1"/>
    <col min="13319" max="13320" width="2.6640625" style="32" customWidth="1"/>
    <col min="13321" max="13568" width="8.88671875" style="32"/>
    <col min="13569" max="13569" width="18.6640625" style="32" customWidth="1"/>
    <col min="13570" max="13574" width="13.6640625" style="32" customWidth="1"/>
    <col min="13575" max="13576" width="2.6640625" style="32" customWidth="1"/>
    <col min="13577" max="13824" width="8.88671875" style="32"/>
    <col min="13825" max="13825" width="18.6640625" style="32" customWidth="1"/>
    <col min="13826" max="13830" width="13.6640625" style="32" customWidth="1"/>
    <col min="13831" max="13832" width="2.6640625" style="32" customWidth="1"/>
    <col min="13833" max="14080" width="8.88671875" style="32"/>
    <col min="14081" max="14081" width="18.6640625" style="32" customWidth="1"/>
    <col min="14082" max="14086" width="13.6640625" style="32" customWidth="1"/>
    <col min="14087" max="14088" width="2.6640625" style="32" customWidth="1"/>
    <col min="14089" max="14336" width="8.88671875" style="32"/>
    <col min="14337" max="14337" width="18.6640625" style="32" customWidth="1"/>
    <col min="14338" max="14342" width="13.6640625" style="32" customWidth="1"/>
    <col min="14343" max="14344" width="2.6640625" style="32" customWidth="1"/>
    <col min="14345" max="14592" width="8.88671875" style="32"/>
    <col min="14593" max="14593" width="18.6640625" style="32" customWidth="1"/>
    <col min="14594" max="14598" width="13.6640625" style="32" customWidth="1"/>
    <col min="14599" max="14600" width="2.6640625" style="32" customWidth="1"/>
    <col min="14601" max="14848" width="8.88671875" style="32"/>
    <col min="14849" max="14849" width="18.6640625" style="32" customWidth="1"/>
    <col min="14850" max="14854" width="13.6640625" style="32" customWidth="1"/>
    <col min="14855" max="14856" width="2.6640625" style="32" customWidth="1"/>
    <col min="14857" max="15104" width="8.88671875" style="32"/>
    <col min="15105" max="15105" width="18.6640625" style="32" customWidth="1"/>
    <col min="15106" max="15110" width="13.6640625" style="32" customWidth="1"/>
    <col min="15111" max="15112" width="2.6640625" style="32" customWidth="1"/>
    <col min="15113" max="15360" width="8.88671875" style="32"/>
    <col min="15361" max="15361" width="18.6640625" style="32" customWidth="1"/>
    <col min="15362" max="15366" width="13.6640625" style="32" customWidth="1"/>
    <col min="15367" max="15368" width="2.6640625" style="32" customWidth="1"/>
    <col min="15369" max="15616" width="8.88671875" style="32"/>
    <col min="15617" max="15617" width="18.6640625" style="32" customWidth="1"/>
    <col min="15618" max="15622" width="13.6640625" style="32" customWidth="1"/>
    <col min="15623" max="15624" width="2.6640625" style="32" customWidth="1"/>
    <col min="15625" max="15872" width="8.88671875" style="32"/>
    <col min="15873" max="15873" width="18.6640625" style="32" customWidth="1"/>
    <col min="15874" max="15878" width="13.6640625" style="32" customWidth="1"/>
    <col min="15879" max="15880" width="2.6640625" style="32" customWidth="1"/>
    <col min="15881" max="16128" width="8.88671875" style="32"/>
    <col min="16129" max="16129" width="18.6640625" style="32" customWidth="1"/>
    <col min="16130" max="16134" width="13.6640625" style="32" customWidth="1"/>
    <col min="16135" max="16136" width="2.6640625" style="32" customWidth="1"/>
    <col min="16137" max="16383" width="8.88671875" style="32"/>
    <col min="16384" max="16384" width="9" style="32" customWidth="1"/>
  </cols>
  <sheetData>
    <row r="1" spans="1:6" s="31" customFormat="1" ht="14.4">
      <c r="A1" s="31" t="s">
        <v>278</v>
      </c>
    </row>
    <row r="2" spans="1:6" s="136" customFormat="1">
      <c r="B2" s="33"/>
      <c r="C2" s="33"/>
      <c r="D2" s="33"/>
      <c r="E2" s="33"/>
      <c r="F2" s="33" t="s">
        <v>279</v>
      </c>
    </row>
    <row r="3" spans="1:6" s="15" customFormat="1" ht="14.25" customHeight="1">
      <c r="A3" s="221" t="s">
        <v>280</v>
      </c>
      <c r="B3" s="681" t="s">
        <v>281</v>
      </c>
      <c r="C3" s="682" t="s">
        <v>282</v>
      </c>
      <c r="D3" s="684" t="s">
        <v>283</v>
      </c>
      <c r="E3" s="684" t="s">
        <v>3</v>
      </c>
      <c r="F3" s="685" t="s">
        <v>2</v>
      </c>
    </row>
    <row r="4" spans="1:6" s="15" customFormat="1" ht="14.25" customHeight="1">
      <c r="A4" s="222" t="s">
        <v>38</v>
      </c>
      <c r="B4" s="668"/>
      <c r="C4" s="683"/>
      <c r="D4" s="683"/>
      <c r="E4" s="683"/>
      <c r="F4" s="686"/>
    </row>
    <row r="5" spans="1:6" s="20" customFormat="1" ht="18" customHeight="1">
      <c r="A5" s="347" t="s">
        <v>284</v>
      </c>
      <c r="B5" s="348">
        <v>2</v>
      </c>
      <c r="C5" s="348">
        <v>2</v>
      </c>
      <c r="D5" s="348">
        <v>1</v>
      </c>
      <c r="E5" s="348">
        <v>1</v>
      </c>
      <c r="F5" s="349">
        <v>1</v>
      </c>
    </row>
    <row r="6" spans="1:6" s="20" customFormat="1" ht="18" customHeight="1">
      <c r="A6" s="350" t="s">
        <v>285</v>
      </c>
      <c r="B6" s="351">
        <v>197</v>
      </c>
      <c r="C6" s="351">
        <v>154</v>
      </c>
      <c r="D6" s="351">
        <v>229</v>
      </c>
      <c r="E6" s="351">
        <v>236</v>
      </c>
      <c r="F6" s="352">
        <v>216</v>
      </c>
    </row>
    <row r="7" spans="1:6" s="20" customFormat="1" ht="18" customHeight="1">
      <c r="A7" s="353" t="s">
        <v>286</v>
      </c>
      <c r="B7" s="354">
        <v>2103</v>
      </c>
      <c r="C7" s="354">
        <v>1552</v>
      </c>
      <c r="D7" s="354">
        <v>2283</v>
      </c>
      <c r="E7" s="354">
        <v>2969</v>
      </c>
      <c r="F7" s="355">
        <v>3232</v>
      </c>
    </row>
    <row r="8" spans="1:6" s="136" customFormat="1">
      <c r="B8" s="16"/>
      <c r="C8" s="16"/>
      <c r="D8" s="16"/>
      <c r="E8" s="16"/>
      <c r="F8" s="16" t="s">
        <v>287</v>
      </c>
    </row>
    <row r="9" spans="1:6" s="15" customFormat="1">
      <c r="A9" s="30"/>
    </row>
    <row r="10" spans="1:6" s="15" customFormat="1"/>
  </sheetData>
  <mergeCells count="5">
    <mergeCell ref="B3:B4"/>
    <mergeCell ref="C3:C4"/>
    <mergeCell ref="D3:D4"/>
    <mergeCell ref="E3:E4"/>
    <mergeCell ref="F3:F4"/>
  </mergeCells>
  <phoneticPr fontId="1"/>
  <pageMargins left="0.7" right="0.7" top="0.75" bottom="0.75" header="0.3" footer="0.3"/>
  <pageSetup paperSize="9" orientation="portrait" r:id="rId1"/>
  <ignoredErrors>
    <ignoredError sqref="C3:F3" numberStoredAsText="1"/>
  </ignoredError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E7CD2B-F264-44D9-8BCF-1A098DB32A18}">
  <dimension ref="A1:S38"/>
  <sheetViews>
    <sheetView showGridLines="0" workbookViewId="0"/>
  </sheetViews>
  <sheetFormatPr defaultRowHeight="13.2"/>
  <cols>
    <col min="1" max="1" width="8.44140625" style="32" customWidth="1"/>
    <col min="2" max="13" width="10.6640625" style="32" customWidth="1"/>
    <col min="14" max="17" width="10.33203125" style="32" customWidth="1"/>
    <col min="18" max="18" width="7.6640625" style="32" customWidth="1"/>
    <col min="19" max="19" width="10" style="32" customWidth="1"/>
    <col min="20" max="22" width="2.6640625" style="32" customWidth="1"/>
    <col min="23" max="254" width="8.88671875" style="32"/>
    <col min="255" max="255" width="5.6640625" style="32" customWidth="1"/>
    <col min="256" max="265" width="8" style="32" customWidth="1"/>
    <col min="266" max="270" width="7.88671875" style="32" customWidth="1"/>
    <col min="271" max="271" width="8.109375" style="32" customWidth="1"/>
    <col min="272" max="272" width="0.109375" style="32" customWidth="1"/>
    <col min="273" max="273" width="0" style="32" hidden="1" customWidth="1"/>
    <col min="274" max="275" width="7.88671875" style="32" customWidth="1"/>
    <col min="276" max="278" width="2.6640625" style="32" customWidth="1"/>
    <col min="279" max="510" width="8.88671875" style="32"/>
    <col min="511" max="511" width="5.6640625" style="32" customWidth="1"/>
    <col min="512" max="521" width="8" style="32" customWidth="1"/>
    <col min="522" max="526" width="7.88671875" style="32" customWidth="1"/>
    <col min="527" max="527" width="8.109375" style="32" customWidth="1"/>
    <col min="528" max="528" width="0.109375" style="32" customWidth="1"/>
    <col min="529" max="529" width="0" style="32" hidden="1" customWidth="1"/>
    <col min="530" max="531" width="7.88671875" style="32" customWidth="1"/>
    <col min="532" max="534" width="2.6640625" style="32" customWidth="1"/>
    <col min="535" max="766" width="8.88671875" style="32"/>
    <col min="767" max="767" width="5.6640625" style="32" customWidth="1"/>
    <col min="768" max="777" width="8" style="32" customWidth="1"/>
    <col min="778" max="782" width="7.88671875" style="32" customWidth="1"/>
    <col min="783" max="783" width="8.109375" style="32" customWidth="1"/>
    <col min="784" max="784" width="0.109375" style="32" customWidth="1"/>
    <col min="785" max="785" width="0" style="32" hidden="1" customWidth="1"/>
    <col min="786" max="787" width="7.88671875" style="32" customWidth="1"/>
    <col min="788" max="790" width="2.6640625" style="32" customWidth="1"/>
    <col min="791" max="1022" width="8.88671875" style="32"/>
    <col min="1023" max="1023" width="5.6640625" style="32" customWidth="1"/>
    <col min="1024" max="1033" width="8" style="32" customWidth="1"/>
    <col min="1034" max="1038" width="7.88671875" style="32" customWidth="1"/>
    <col min="1039" max="1039" width="8.109375" style="32" customWidth="1"/>
    <col min="1040" max="1040" width="0.109375" style="32" customWidth="1"/>
    <col min="1041" max="1041" width="0" style="32" hidden="1" customWidth="1"/>
    <col min="1042" max="1043" width="7.88671875" style="32" customWidth="1"/>
    <col min="1044" max="1046" width="2.6640625" style="32" customWidth="1"/>
    <col min="1047" max="1278" width="8.88671875" style="32"/>
    <col min="1279" max="1279" width="5.6640625" style="32" customWidth="1"/>
    <col min="1280" max="1289" width="8" style="32" customWidth="1"/>
    <col min="1290" max="1294" width="7.88671875" style="32" customWidth="1"/>
    <col min="1295" max="1295" width="8.109375" style="32" customWidth="1"/>
    <col min="1296" max="1296" width="0.109375" style="32" customWidth="1"/>
    <col min="1297" max="1297" width="0" style="32" hidden="1" customWidth="1"/>
    <col min="1298" max="1299" width="7.88671875" style="32" customWidth="1"/>
    <col min="1300" max="1302" width="2.6640625" style="32" customWidth="1"/>
    <col min="1303" max="1534" width="8.88671875" style="32"/>
    <col min="1535" max="1535" width="5.6640625" style="32" customWidth="1"/>
    <col min="1536" max="1545" width="8" style="32" customWidth="1"/>
    <col min="1546" max="1550" width="7.88671875" style="32" customWidth="1"/>
    <col min="1551" max="1551" width="8.109375" style="32" customWidth="1"/>
    <col min="1552" max="1552" width="0.109375" style="32" customWidth="1"/>
    <col min="1553" max="1553" width="0" style="32" hidden="1" customWidth="1"/>
    <col min="1554" max="1555" width="7.88671875" style="32" customWidth="1"/>
    <col min="1556" max="1558" width="2.6640625" style="32" customWidth="1"/>
    <col min="1559" max="1790" width="8.88671875" style="32"/>
    <col min="1791" max="1791" width="5.6640625" style="32" customWidth="1"/>
    <col min="1792" max="1801" width="8" style="32" customWidth="1"/>
    <col min="1802" max="1806" width="7.88671875" style="32" customWidth="1"/>
    <col min="1807" max="1807" width="8.109375" style="32" customWidth="1"/>
    <col min="1808" max="1808" width="0.109375" style="32" customWidth="1"/>
    <col min="1809" max="1809" width="0" style="32" hidden="1" customWidth="1"/>
    <col min="1810" max="1811" width="7.88671875" style="32" customWidth="1"/>
    <col min="1812" max="1814" width="2.6640625" style="32" customWidth="1"/>
    <col min="1815" max="2046" width="8.88671875" style="32"/>
    <col min="2047" max="2047" width="5.6640625" style="32" customWidth="1"/>
    <col min="2048" max="2057" width="8" style="32" customWidth="1"/>
    <col min="2058" max="2062" width="7.88671875" style="32" customWidth="1"/>
    <col min="2063" max="2063" width="8.109375" style="32" customWidth="1"/>
    <col min="2064" max="2064" width="0.109375" style="32" customWidth="1"/>
    <col min="2065" max="2065" width="0" style="32" hidden="1" customWidth="1"/>
    <col min="2066" max="2067" width="7.88671875" style="32" customWidth="1"/>
    <col min="2068" max="2070" width="2.6640625" style="32" customWidth="1"/>
    <col min="2071" max="2302" width="8.88671875" style="32"/>
    <col min="2303" max="2303" width="5.6640625" style="32" customWidth="1"/>
    <col min="2304" max="2313" width="8" style="32" customWidth="1"/>
    <col min="2314" max="2318" width="7.88671875" style="32" customWidth="1"/>
    <col min="2319" max="2319" width="8.109375" style="32" customWidth="1"/>
    <col min="2320" max="2320" width="0.109375" style="32" customWidth="1"/>
    <col min="2321" max="2321" width="0" style="32" hidden="1" customWidth="1"/>
    <col min="2322" max="2323" width="7.88671875" style="32" customWidth="1"/>
    <col min="2324" max="2326" width="2.6640625" style="32" customWidth="1"/>
    <col min="2327" max="2558" width="8.88671875" style="32"/>
    <col min="2559" max="2559" width="5.6640625" style="32" customWidth="1"/>
    <col min="2560" max="2569" width="8" style="32" customWidth="1"/>
    <col min="2570" max="2574" width="7.88671875" style="32" customWidth="1"/>
    <col min="2575" max="2575" width="8.109375" style="32" customWidth="1"/>
    <col min="2576" max="2576" width="0.109375" style="32" customWidth="1"/>
    <col min="2577" max="2577" width="0" style="32" hidden="1" customWidth="1"/>
    <col min="2578" max="2579" width="7.88671875" style="32" customWidth="1"/>
    <col min="2580" max="2582" width="2.6640625" style="32" customWidth="1"/>
    <col min="2583" max="2814" width="8.88671875" style="32"/>
    <col min="2815" max="2815" width="5.6640625" style="32" customWidth="1"/>
    <col min="2816" max="2825" width="8" style="32" customWidth="1"/>
    <col min="2826" max="2830" width="7.88671875" style="32" customWidth="1"/>
    <col min="2831" max="2831" width="8.109375" style="32" customWidth="1"/>
    <col min="2832" max="2832" width="0.109375" style="32" customWidth="1"/>
    <col min="2833" max="2833" width="0" style="32" hidden="1" customWidth="1"/>
    <col min="2834" max="2835" width="7.88671875" style="32" customWidth="1"/>
    <col min="2836" max="2838" width="2.6640625" style="32" customWidth="1"/>
    <col min="2839" max="3070" width="8.88671875" style="32"/>
    <col min="3071" max="3071" width="5.6640625" style="32" customWidth="1"/>
    <col min="3072" max="3081" width="8" style="32" customWidth="1"/>
    <col min="3082" max="3086" width="7.88671875" style="32" customWidth="1"/>
    <col min="3087" max="3087" width="8.109375" style="32" customWidth="1"/>
    <col min="3088" max="3088" width="0.109375" style="32" customWidth="1"/>
    <col min="3089" max="3089" width="0" style="32" hidden="1" customWidth="1"/>
    <col min="3090" max="3091" width="7.88671875" style="32" customWidth="1"/>
    <col min="3092" max="3094" width="2.6640625" style="32" customWidth="1"/>
    <col min="3095" max="3326" width="8.88671875" style="32"/>
    <col min="3327" max="3327" width="5.6640625" style="32" customWidth="1"/>
    <col min="3328" max="3337" width="8" style="32" customWidth="1"/>
    <col min="3338" max="3342" width="7.88671875" style="32" customWidth="1"/>
    <col min="3343" max="3343" width="8.109375" style="32" customWidth="1"/>
    <col min="3344" max="3344" width="0.109375" style="32" customWidth="1"/>
    <col min="3345" max="3345" width="0" style="32" hidden="1" customWidth="1"/>
    <col min="3346" max="3347" width="7.88671875" style="32" customWidth="1"/>
    <col min="3348" max="3350" width="2.6640625" style="32" customWidth="1"/>
    <col min="3351" max="3582" width="8.88671875" style="32"/>
    <col min="3583" max="3583" width="5.6640625" style="32" customWidth="1"/>
    <col min="3584" max="3593" width="8" style="32" customWidth="1"/>
    <col min="3594" max="3598" width="7.88671875" style="32" customWidth="1"/>
    <col min="3599" max="3599" width="8.109375" style="32" customWidth="1"/>
    <col min="3600" max="3600" width="0.109375" style="32" customWidth="1"/>
    <col min="3601" max="3601" width="0" style="32" hidden="1" customWidth="1"/>
    <col min="3602" max="3603" width="7.88671875" style="32" customWidth="1"/>
    <col min="3604" max="3606" width="2.6640625" style="32" customWidth="1"/>
    <col min="3607" max="3838" width="8.88671875" style="32"/>
    <col min="3839" max="3839" width="5.6640625" style="32" customWidth="1"/>
    <col min="3840" max="3849" width="8" style="32" customWidth="1"/>
    <col min="3850" max="3854" width="7.88671875" style="32" customWidth="1"/>
    <col min="3855" max="3855" width="8.109375" style="32" customWidth="1"/>
    <col min="3856" max="3856" width="0.109375" style="32" customWidth="1"/>
    <col min="3857" max="3857" width="0" style="32" hidden="1" customWidth="1"/>
    <col min="3858" max="3859" width="7.88671875" style="32" customWidth="1"/>
    <col min="3860" max="3862" width="2.6640625" style="32" customWidth="1"/>
    <col min="3863" max="4094" width="8.88671875" style="32"/>
    <col min="4095" max="4095" width="5.6640625" style="32" customWidth="1"/>
    <col min="4096" max="4105" width="8" style="32" customWidth="1"/>
    <col min="4106" max="4110" width="7.88671875" style="32" customWidth="1"/>
    <col min="4111" max="4111" width="8.109375" style="32" customWidth="1"/>
    <col min="4112" max="4112" width="0.109375" style="32" customWidth="1"/>
    <col min="4113" max="4113" width="0" style="32" hidden="1" customWidth="1"/>
    <col min="4114" max="4115" width="7.88671875" style="32" customWidth="1"/>
    <col min="4116" max="4118" width="2.6640625" style="32" customWidth="1"/>
    <col min="4119" max="4350" width="8.88671875" style="32"/>
    <col min="4351" max="4351" width="5.6640625" style="32" customWidth="1"/>
    <col min="4352" max="4361" width="8" style="32" customWidth="1"/>
    <col min="4362" max="4366" width="7.88671875" style="32" customWidth="1"/>
    <col min="4367" max="4367" width="8.109375" style="32" customWidth="1"/>
    <col min="4368" max="4368" width="0.109375" style="32" customWidth="1"/>
    <col min="4369" max="4369" width="0" style="32" hidden="1" customWidth="1"/>
    <col min="4370" max="4371" width="7.88671875" style="32" customWidth="1"/>
    <col min="4372" max="4374" width="2.6640625" style="32" customWidth="1"/>
    <col min="4375" max="4606" width="8.88671875" style="32"/>
    <col min="4607" max="4607" width="5.6640625" style="32" customWidth="1"/>
    <col min="4608" max="4617" width="8" style="32" customWidth="1"/>
    <col min="4618" max="4622" width="7.88671875" style="32" customWidth="1"/>
    <col min="4623" max="4623" width="8.109375" style="32" customWidth="1"/>
    <col min="4624" max="4624" width="0.109375" style="32" customWidth="1"/>
    <col min="4625" max="4625" width="0" style="32" hidden="1" customWidth="1"/>
    <col min="4626" max="4627" width="7.88671875" style="32" customWidth="1"/>
    <col min="4628" max="4630" width="2.6640625" style="32" customWidth="1"/>
    <col min="4631" max="4862" width="8.88671875" style="32"/>
    <col min="4863" max="4863" width="5.6640625" style="32" customWidth="1"/>
    <col min="4864" max="4873" width="8" style="32" customWidth="1"/>
    <col min="4874" max="4878" width="7.88671875" style="32" customWidth="1"/>
    <col min="4879" max="4879" width="8.109375" style="32" customWidth="1"/>
    <col min="4880" max="4880" width="0.109375" style="32" customWidth="1"/>
    <col min="4881" max="4881" width="0" style="32" hidden="1" customWidth="1"/>
    <col min="4882" max="4883" width="7.88671875" style="32" customWidth="1"/>
    <col min="4884" max="4886" width="2.6640625" style="32" customWidth="1"/>
    <col min="4887" max="5118" width="8.88671875" style="32"/>
    <col min="5119" max="5119" width="5.6640625" style="32" customWidth="1"/>
    <col min="5120" max="5129" width="8" style="32" customWidth="1"/>
    <col min="5130" max="5134" width="7.88671875" style="32" customWidth="1"/>
    <col min="5135" max="5135" width="8.109375" style="32" customWidth="1"/>
    <col min="5136" max="5136" width="0.109375" style="32" customWidth="1"/>
    <col min="5137" max="5137" width="0" style="32" hidden="1" customWidth="1"/>
    <col min="5138" max="5139" width="7.88671875" style="32" customWidth="1"/>
    <col min="5140" max="5142" width="2.6640625" style="32" customWidth="1"/>
    <col min="5143" max="5374" width="8.88671875" style="32"/>
    <col min="5375" max="5375" width="5.6640625" style="32" customWidth="1"/>
    <col min="5376" max="5385" width="8" style="32" customWidth="1"/>
    <col min="5386" max="5390" width="7.88671875" style="32" customWidth="1"/>
    <col min="5391" max="5391" width="8.109375" style="32" customWidth="1"/>
    <col min="5392" max="5392" width="0.109375" style="32" customWidth="1"/>
    <col min="5393" max="5393" width="0" style="32" hidden="1" customWidth="1"/>
    <col min="5394" max="5395" width="7.88671875" style="32" customWidth="1"/>
    <col min="5396" max="5398" width="2.6640625" style="32" customWidth="1"/>
    <col min="5399" max="5630" width="8.88671875" style="32"/>
    <col min="5631" max="5631" width="5.6640625" style="32" customWidth="1"/>
    <col min="5632" max="5641" width="8" style="32" customWidth="1"/>
    <col min="5642" max="5646" width="7.88671875" style="32" customWidth="1"/>
    <col min="5647" max="5647" width="8.109375" style="32" customWidth="1"/>
    <col min="5648" max="5648" width="0.109375" style="32" customWidth="1"/>
    <col min="5649" max="5649" width="0" style="32" hidden="1" customWidth="1"/>
    <col min="5650" max="5651" width="7.88671875" style="32" customWidth="1"/>
    <col min="5652" max="5654" width="2.6640625" style="32" customWidth="1"/>
    <col min="5655" max="5886" width="8.88671875" style="32"/>
    <col min="5887" max="5887" width="5.6640625" style="32" customWidth="1"/>
    <col min="5888" max="5897" width="8" style="32" customWidth="1"/>
    <col min="5898" max="5902" width="7.88671875" style="32" customWidth="1"/>
    <col min="5903" max="5903" width="8.109375" style="32" customWidth="1"/>
    <col min="5904" max="5904" width="0.109375" style="32" customWidth="1"/>
    <col min="5905" max="5905" width="0" style="32" hidden="1" customWidth="1"/>
    <col min="5906" max="5907" width="7.88671875" style="32" customWidth="1"/>
    <col min="5908" max="5910" width="2.6640625" style="32" customWidth="1"/>
    <col min="5911" max="6142" width="8.88671875" style="32"/>
    <col min="6143" max="6143" width="5.6640625" style="32" customWidth="1"/>
    <col min="6144" max="6153" width="8" style="32" customWidth="1"/>
    <col min="6154" max="6158" width="7.88671875" style="32" customWidth="1"/>
    <col min="6159" max="6159" width="8.109375" style="32" customWidth="1"/>
    <col min="6160" max="6160" width="0.109375" style="32" customWidth="1"/>
    <col min="6161" max="6161" width="0" style="32" hidden="1" customWidth="1"/>
    <col min="6162" max="6163" width="7.88671875" style="32" customWidth="1"/>
    <col min="6164" max="6166" width="2.6640625" style="32" customWidth="1"/>
    <col min="6167" max="6398" width="8.88671875" style="32"/>
    <col min="6399" max="6399" width="5.6640625" style="32" customWidth="1"/>
    <col min="6400" max="6409" width="8" style="32" customWidth="1"/>
    <col min="6410" max="6414" width="7.88671875" style="32" customWidth="1"/>
    <col min="6415" max="6415" width="8.109375" style="32" customWidth="1"/>
    <col min="6416" max="6416" width="0.109375" style="32" customWidth="1"/>
    <col min="6417" max="6417" width="0" style="32" hidden="1" customWidth="1"/>
    <col min="6418" max="6419" width="7.88671875" style="32" customWidth="1"/>
    <col min="6420" max="6422" width="2.6640625" style="32" customWidth="1"/>
    <col min="6423" max="6654" width="8.88671875" style="32"/>
    <col min="6655" max="6655" width="5.6640625" style="32" customWidth="1"/>
    <col min="6656" max="6665" width="8" style="32" customWidth="1"/>
    <col min="6666" max="6670" width="7.88671875" style="32" customWidth="1"/>
    <col min="6671" max="6671" width="8.109375" style="32" customWidth="1"/>
    <col min="6672" max="6672" width="0.109375" style="32" customWidth="1"/>
    <col min="6673" max="6673" width="0" style="32" hidden="1" customWidth="1"/>
    <col min="6674" max="6675" width="7.88671875" style="32" customWidth="1"/>
    <col min="6676" max="6678" width="2.6640625" style="32" customWidth="1"/>
    <col min="6679" max="6910" width="8.88671875" style="32"/>
    <col min="6911" max="6911" width="5.6640625" style="32" customWidth="1"/>
    <col min="6912" max="6921" width="8" style="32" customWidth="1"/>
    <col min="6922" max="6926" width="7.88671875" style="32" customWidth="1"/>
    <col min="6927" max="6927" width="8.109375" style="32" customWidth="1"/>
    <col min="6928" max="6928" width="0.109375" style="32" customWidth="1"/>
    <col min="6929" max="6929" width="0" style="32" hidden="1" customWidth="1"/>
    <col min="6930" max="6931" width="7.88671875" style="32" customWidth="1"/>
    <col min="6932" max="6934" width="2.6640625" style="32" customWidth="1"/>
    <col min="6935" max="7166" width="8.88671875" style="32"/>
    <col min="7167" max="7167" width="5.6640625" style="32" customWidth="1"/>
    <col min="7168" max="7177" width="8" style="32" customWidth="1"/>
    <col min="7178" max="7182" width="7.88671875" style="32" customWidth="1"/>
    <col min="7183" max="7183" width="8.109375" style="32" customWidth="1"/>
    <col min="7184" max="7184" width="0.109375" style="32" customWidth="1"/>
    <col min="7185" max="7185" width="0" style="32" hidden="1" customWidth="1"/>
    <col min="7186" max="7187" width="7.88671875" style="32" customWidth="1"/>
    <col min="7188" max="7190" width="2.6640625" style="32" customWidth="1"/>
    <col min="7191" max="7422" width="8.88671875" style="32"/>
    <col min="7423" max="7423" width="5.6640625" style="32" customWidth="1"/>
    <col min="7424" max="7433" width="8" style="32" customWidth="1"/>
    <col min="7434" max="7438" width="7.88671875" style="32" customWidth="1"/>
    <col min="7439" max="7439" width="8.109375" style="32" customWidth="1"/>
    <col min="7440" max="7440" width="0.109375" style="32" customWidth="1"/>
    <col min="7441" max="7441" width="0" style="32" hidden="1" customWidth="1"/>
    <col min="7442" max="7443" width="7.88671875" style="32" customWidth="1"/>
    <col min="7444" max="7446" width="2.6640625" style="32" customWidth="1"/>
    <col min="7447" max="7678" width="8.88671875" style="32"/>
    <col min="7679" max="7679" width="5.6640625" style="32" customWidth="1"/>
    <col min="7680" max="7689" width="8" style="32" customWidth="1"/>
    <col min="7690" max="7694" width="7.88671875" style="32" customWidth="1"/>
    <col min="7695" max="7695" width="8.109375" style="32" customWidth="1"/>
    <col min="7696" max="7696" width="0.109375" style="32" customWidth="1"/>
    <col min="7697" max="7697" width="0" style="32" hidden="1" customWidth="1"/>
    <col min="7698" max="7699" width="7.88671875" style="32" customWidth="1"/>
    <col min="7700" max="7702" width="2.6640625" style="32" customWidth="1"/>
    <col min="7703" max="7934" width="8.88671875" style="32"/>
    <col min="7935" max="7935" width="5.6640625" style="32" customWidth="1"/>
    <col min="7936" max="7945" width="8" style="32" customWidth="1"/>
    <col min="7946" max="7950" width="7.88671875" style="32" customWidth="1"/>
    <col min="7951" max="7951" width="8.109375" style="32" customWidth="1"/>
    <col min="7952" max="7952" width="0.109375" style="32" customWidth="1"/>
    <col min="7953" max="7953" width="0" style="32" hidden="1" customWidth="1"/>
    <col min="7954" max="7955" width="7.88671875" style="32" customWidth="1"/>
    <col min="7956" max="7958" width="2.6640625" style="32" customWidth="1"/>
    <col min="7959" max="8190" width="8.88671875" style="32"/>
    <col min="8191" max="8191" width="5.6640625" style="32" customWidth="1"/>
    <col min="8192" max="8201" width="8" style="32" customWidth="1"/>
    <col min="8202" max="8206" width="7.88671875" style="32" customWidth="1"/>
    <col min="8207" max="8207" width="8.109375" style="32" customWidth="1"/>
    <col min="8208" max="8208" width="0.109375" style="32" customWidth="1"/>
    <col min="8209" max="8209" width="0" style="32" hidden="1" customWidth="1"/>
    <col min="8210" max="8211" width="7.88671875" style="32" customWidth="1"/>
    <col min="8212" max="8214" width="2.6640625" style="32" customWidth="1"/>
    <col min="8215" max="8446" width="8.88671875" style="32"/>
    <col min="8447" max="8447" width="5.6640625" style="32" customWidth="1"/>
    <col min="8448" max="8457" width="8" style="32" customWidth="1"/>
    <col min="8458" max="8462" width="7.88671875" style="32" customWidth="1"/>
    <col min="8463" max="8463" width="8.109375" style="32" customWidth="1"/>
    <col min="8464" max="8464" width="0.109375" style="32" customWidth="1"/>
    <col min="8465" max="8465" width="0" style="32" hidden="1" customWidth="1"/>
    <col min="8466" max="8467" width="7.88671875" style="32" customWidth="1"/>
    <col min="8468" max="8470" width="2.6640625" style="32" customWidth="1"/>
    <col min="8471" max="8702" width="8.88671875" style="32"/>
    <col min="8703" max="8703" width="5.6640625" style="32" customWidth="1"/>
    <col min="8704" max="8713" width="8" style="32" customWidth="1"/>
    <col min="8714" max="8718" width="7.88671875" style="32" customWidth="1"/>
    <col min="8719" max="8719" width="8.109375" style="32" customWidth="1"/>
    <col min="8720" max="8720" width="0.109375" style="32" customWidth="1"/>
    <col min="8721" max="8721" width="0" style="32" hidden="1" customWidth="1"/>
    <col min="8722" max="8723" width="7.88671875" style="32" customWidth="1"/>
    <col min="8724" max="8726" width="2.6640625" style="32" customWidth="1"/>
    <col min="8727" max="8958" width="8.88671875" style="32"/>
    <col min="8959" max="8959" width="5.6640625" style="32" customWidth="1"/>
    <col min="8960" max="8969" width="8" style="32" customWidth="1"/>
    <col min="8970" max="8974" width="7.88671875" style="32" customWidth="1"/>
    <col min="8975" max="8975" width="8.109375" style="32" customWidth="1"/>
    <col min="8976" max="8976" width="0.109375" style="32" customWidth="1"/>
    <col min="8977" max="8977" width="0" style="32" hidden="1" customWidth="1"/>
    <col min="8978" max="8979" width="7.88671875" style="32" customWidth="1"/>
    <col min="8980" max="8982" width="2.6640625" style="32" customWidth="1"/>
    <col min="8983" max="9214" width="8.88671875" style="32"/>
    <col min="9215" max="9215" width="5.6640625" style="32" customWidth="1"/>
    <col min="9216" max="9225" width="8" style="32" customWidth="1"/>
    <col min="9226" max="9230" width="7.88671875" style="32" customWidth="1"/>
    <col min="9231" max="9231" width="8.109375" style="32" customWidth="1"/>
    <col min="9232" max="9232" width="0.109375" style="32" customWidth="1"/>
    <col min="9233" max="9233" width="0" style="32" hidden="1" customWidth="1"/>
    <col min="9234" max="9235" width="7.88671875" style="32" customWidth="1"/>
    <col min="9236" max="9238" width="2.6640625" style="32" customWidth="1"/>
    <col min="9239" max="9470" width="8.88671875" style="32"/>
    <col min="9471" max="9471" width="5.6640625" style="32" customWidth="1"/>
    <col min="9472" max="9481" width="8" style="32" customWidth="1"/>
    <col min="9482" max="9486" width="7.88671875" style="32" customWidth="1"/>
    <col min="9487" max="9487" width="8.109375" style="32" customWidth="1"/>
    <col min="9488" max="9488" width="0.109375" style="32" customWidth="1"/>
    <col min="9489" max="9489" width="0" style="32" hidden="1" customWidth="1"/>
    <col min="9490" max="9491" width="7.88671875" style="32" customWidth="1"/>
    <col min="9492" max="9494" width="2.6640625" style="32" customWidth="1"/>
    <col min="9495" max="9726" width="8.88671875" style="32"/>
    <col min="9727" max="9727" width="5.6640625" style="32" customWidth="1"/>
    <col min="9728" max="9737" width="8" style="32" customWidth="1"/>
    <col min="9738" max="9742" width="7.88671875" style="32" customWidth="1"/>
    <col min="9743" max="9743" width="8.109375" style="32" customWidth="1"/>
    <col min="9744" max="9744" width="0.109375" style="32" customWidth="1"/>
    <col min="9745" max="9745" width="0" style="32" hidden="1" customWidth="1"/>
    <col min="9746" max="9747" width="7.88671875" style="32" customWidth="1"/>
    <col min="9748" max="9750" width="2.6640625" style="32" customWidth="1"/>
    <col min="9751" max="9982" width="8.88671875" style="32"/>
    <col min="9983" max="9983" width="5.6640625" style="32" customWidth="1"/>
    <col min="9984" max="9993" width="8" style="32" customWidth="1"/>
    <col min="9994" max="9998" width="7.88671875" style="32" customWidth="1"/>
    <col min="9999" max="9999" width="8.109375" style="32" customWidth="1"/>
    <col min="10000" max="10000" width="0.109375" style="32" customWidth="1"/>
    <col min="10001" max="10001" width="0" style="32" hidden="1" customWidth="1"/>
    <col min="10002" max="10003" width="7.88671875" style="32" customWidth="1"/>
    <col min="10004" max="10006" width="2.6640625" style="32" customWidth="1"/>
    <col min="10007" max="10238" width="8.88671875" style="32"/>
    <col min="10239" max="10239" width="5.6640625" style="32" customWidth="1"/>
    <col min="10240" max="10249" width="8" style="32" customWidth="1"/>
    <col min="10250" max="10254" width="7.88671875" style="32" customWidth="1"/>
    <col min="10255" max="10255" width="8.109375" style="32" customWidth="1"/>
    <col min="10256" max="10256" width="0.109375" style="32" customWidth="1"/>
    <col min="10257" max="10257" width="0" style="32" hidden="1" customWidth="1"/>
    <col min="10258" max="10259" width="7.88671875" style="32" customWidth="1"/>
    <col min="10260" max="10262" width="2.6640625" style="32" customWidth="1"/>
    <col min="10263" max="10494" width="8.88671875" style="32"/>
    <col min="10495" max="10495" width="5.6640625" style="32" customWidth="1"/>
    <col min="10496" max="10505" width="8" style="32" customWidth="1"/>
    <col min="10506" max="10510" width="7.88671875" style="32" customWidth="1"/>
    <col min="10511" max="10511" width="8.109375" style="32" customWidth="1"/>
    <col min="10512" max="10512" width="0.109375" style="32" customWidth="1"/>
    <col min="10513" max="10513" width="0" style="32" hidden="1" customWidth="1"/>
    <col min="10514" max="10515" width="7.88671875" style="32" customWidth="1"/>
    <col min="10516" max="10518" width="2.6640625" style="32" customWidth="1"/>
    <col min="10519" max="10750" width="8.88671875" style="32"/>
    <col min="10751" max="10751" width="5.6640625" style="32" customWidth="1"/>
    <col min="10752" max="10761" width="8" style="32" customWidth="1"/>
    <col min="10762" max="10766" width="7.88671875" style="32" customWidth="1"/>
    <col min="10767" max="10767" width="8.109375" style="32" customWidth="1"/>
    <col min="10768" max="10768" width="0.109375" style="32" customWidth="1"/>
    <col min="10769" max="10769" width="0" style="32" hidden="1" customWidth="1"/>
    <col min="10770" max="10771" width="7.88671875" style="32" customWidth="1"/>
    <col min="10772" max="10774" width="2.6640625" style="32" customWidth="1"/>
    <col min="10775" max="11006" width="8.88671875" style="32"/>
    <col min="11007" max="11007" width="5.6640625" style="32" customWidth="1"/>
    <col min="11008" max="11017" width="8" style="32" customWidth="1"/>
    <col min="11018" max="11022" width="7.88671875" style="32" customWidth="1"/>
    <col min="11023" max="11023" width="8.109375" style="32" customWidth="1"/>
    <col min="11024" max="11024" width="0.109375" style="32" customWidth="1"/>
    <col min="11025" max="11025" width="0" style="32" hidden="1" customWidth="1"/>
    <col min="11026" max="11027" width="7.88671875" style="32" customWidth="1"/>
    <col min="11028" max="11030" width="2.6640625" style="32" customWidth="1"/>
    <col min="11031" max="11262" width="8.88671875" style="32"/>
    <col min="11263" max="11263" width="5.6640625" style="32" customWidth="1"/>
    <col min="11264" max="11273" width="8" style="32" customWidth="1"/>
    <col min="11274" max="11278" width="7.88671875" style="32" customWidth="1"/>
    <col min="11279" max="11279" width="8.109375" style="32" customWidth="1"/>
    <col min="11280" max="11280" width="0.109375" style="32" customWidth="1"/>
    <col min="11281" max="11281" width="0" style="32" hidden="1" customWidth="1"/>
    <col min="11282" max="11283" width="7.88671875" style="32" customWidth="1"/>
    <col min="11284" max="11286" width="2.6640625" style="32" customWidth="1"/>
    <col min="11287" max="11518" width="8.88671875" style="32"/>
    <col min="11519" max="11519" width="5.6640625" style="32" customWidth="1"/>
    <col min="11520" max="11529" width="8" style="32" customWidth="1"/>
    <col min="11530" max="11534" width="7.88671875" style="32" customWidth="1"/>
    <col min="11535" max="11535" width="8.109375" style="32" customWidth="1"/>
    <col min="11536" max="11536" width="0.109375" style="32" customWidth="1"/>
    <col min="11537" max="11537" width="0" style="32" hidden="1" customWidth="1"/>
    <col min="11538" max="11539" width="7.88671875" style="32" customWidth="1"/>
    <col min="11540" max="11542" width="2.6640625" style="32" customWidth="1"/>
    <col min="11543" max="11774" width="8.88671875" style="32"/>
    <col min="11775" max="11775" width="5.6640625" style="32" customWidth="1"/>
    <col min="11776" max="11785" width="8" style="32" customWidth="1"/>
    <col min="11786" max="11790" width="7.88671875" style="32" customWidth="1"/>
    <col min="11791" max="11791" width="8.109375" style="32" customWidth="1"/>
    <col min="11792" max="11792" width="0.109375" style="32" customWidth="1"/>
    <col min="11793" max="11793" width="0" style="32" hidden="1" customWidth="1"/>
    <col min="11794" max="11795" width="7.88671875" style="32" customWidth="1"/>
    <col min="11796" max="11798" width="2.6640625" style="32" customWidth="1"/>
    <col min="11799" max="12030" width="8.88671875" style="32"/>
    <col min="12031" max="12031" width="5.6640625" style="32" customWidth="1"/>
    <col min="12032" max="12041" width="8" style="32" customWidth="1"/>
    <col min="12042" max="12046" width="7.88671875" style="32" customWidth="1"/>
    <col min="12047" max="12047" width="8.109375" style="32" customWidth="1"/>
    <col min="12048" max="12048" width="0.109375" style="32" customWidth="1"/>
    <col min="12049" max="12049" width="0" style="32" hidden="1" customWidth="1"/>
    <col min="12050" max="12051" width="7.88671875" style="32" customWidth="1"/>
    <col min="12052" max="12054" width="2.6640625" style="32" customWidth="1"/>
    <col min="12055" max="12286" width="8.88671875" style="32"/>
    <col min="12287" max="12287" width="5.6640625" style="32" customWidth="1"/>
    <col min="12288" max="12297" width="8" style="32" customWidth="1"/>
    <col min="12298" max="12302" width="7.88671875" style="32" customWidth="1"/>
    <col min="12303" max="12303" width="8.109375" style="32" customWidth="1"/>
    <col min="12304" max="12304" width="0.109375" style="32" customWidth="1"/>
    <col min="12305" max="12305" width="0" style="32" hidden="1" customWidth="1"/>
    <col min="12306" max="12307" width="7.88671875" style="32" customWidth="1"/>
    <col min="12308" max="12310" width="2.6640625" style="32" customWidth="1"/>
    <col min="12311" max="12542" width="8.88671875" style="32"/>
    <col min="12543" max="12543" width="5.6640625" style="32" customWidth="1"/>
    <col min="12544" max="12553" width="8" style="32" customWidth="1"/>
    <col min="12554" max="12558" width="7.88671875" style="32" customWidth="1"/>
    <col min="12559" max="12559" width="8.109375" style="32" customWidth="1"/>
    <col min="12560" max="12560" width="0.109375" style="32" customWidth="1"/>
    <col min="12561" max="12561" width="0" style="32" hidden="1" customWidth="1"/>
    <col min="12562" max="12563" width="7.88671875" style="32" customWidth="1"/>
    <col min="12564" max="12566" width="2.6640625" style="32" customWidth="1"/>
    <col min="12567" max="12798" width="8.88671875" style="32"/>
    <col min="12799" max="12799" width="5.6640625" style="32" customWidth="1"/>
    <col min="12800" max="12809" width="8" style="32" customWidth="1"/>
    <col min="12810" max="12814" width="7.88671875" style="32" customWidth="1"/>
    <col min="12815" max="12815" width="8.109375" style="32" customWidth="1"/>
    <col min="12816" max="12816" width="0.109375" style="32" customWidth="1"/>
    <col min="12817" max="12817" width="0" style="32" hidden="1" customWidth="1"/>
    <col min="12818" max="12819" width="7.88671875" style="32" customWidth="1"/>
    <col min="12820" max="12822" width="2.6640625" style="32" customWidth="1"/>
    <col min="12823" max="13054" width="8.88671875" style="32"/>
    <col min="13055" max="13055" width="5.6640625" style="32" customWidth="1"/>
    <col min="13056" max="13065" width="8" style="32" customWidth="1"/>
    <col min="13066" max="13070" width="7.88671875" style="32" customWidth="1"/>
    <col min="13071" max="13071" width="8.109375" style="32" customWidth="1"/>
    <col min="13072" max="13072" width="0.109375" style="32" customWidth="1"/>
    <col min="13073" max="13073" width="0" style="32" hidden="1" customWidth="1"/>
    <col min="13074" max="13075" width="7.88671875" style="32" customWidth="1"/>
    <col min="13076" max="13078" width="2.6640625" style="32" customWidth="1"/>
    <col min="13079" max="13310" width="8.88671875" style="32"/>
    <col min="13311" max="13311" width="5.6640625" style="32" customWidth="1"/>
    <col min="13312" max="13321" width="8" style="32" customWidth="1"/>
    <col min="13322" max="13326" width="7.88671875" style="32" customWidth="1"/>
    <col min="13327" max="13327" width="8.109375" style="32" customWidth="1"/>
    <col min="13328" max="13328" width="0.109375" style="32" customWidth="1"/>
    <col min="13329" max="13329" width="0" style="32" hidden="1" customWidth="1"/>
    <col min="13330" max="13331" width="7.88671875" style="32" customWidth="1"/>
    <col min="13332" max="13334" width="2.6640625" style="32" customWidth="1"/>
    <col min="13335" max="13566" width="8.88671875" style="32"/>
    <col min="13567" max="13567" width="5.6640625" style="32" customWidth="1"/>
    <col min="13568" max="13577" width="8" style="32" customWidth="1"/>
    <col min="13578" max="13582" width="7.88671875" style="32" customWidth="1"/>
    <col min="13583" max="13583" width="8.109375" style="32" customWidth="1"/>
    <col min="13584" max="13584" width="0.109375" style="32" customWidth="1"/>
    <col min="13585" max="13585" width="0" style="32" hidden="1" customWidth="1"/>
    <col min="13586" max="13587" width="7.88671875" style="32" customWidth="1"/>
    <col min="13588" max="13590" width="2.6640625" style="32" customWidth="1"/>
    <col min="13591" max="13822" width="8.88671875" style="32"/>
    <col min="13823" max="13823" width="5.6640625" style="32" customWidth="1"/>
    <col min="13824" max="13833" width="8" style="32" customWidth="1"/>
    <col min="13834" max="13838" width="7.88671875" style="32" customWidth="1"/>
    <col min="13839" max="13839" width="8.109375" style="32" customWidth="1"/>
    <col min="13840" max="13840" width="0.109375" style="32" customWidth="1"/>
    <col min="13841" max="13841" width="0" style="32" hidden="1" customWidth="1"/>
    <col min="13842" max="13843" width="7.88671875" style="32" customWidth="1"/>
    <col min="13844" max="13846" width="2.6640625" style="32" customWidth="1"/>
    <col min="13847" max="14078" width="8.88671875" style="32"/>
    <col min="14079" max="14079" width="5.6640625" style="32" customWidth="1"/>
    <col min="14080" max="14089" width="8" style="32" customWidth="1"/>
    <col min="14090" max="14094" width="7.88671875" style="32" customWidth="1"/>
    <col min="14095" max="14095" width="8.109375" style="32" customWidth="1"/>
    <col min="14096" max="14096" width="0.109375" style="32" customWidth="1"/>
    <col min="14097" max="14097" width="0" style="32" hidden="1" customWidth="1"/>
    <col min="14098" max="14099" width="7.88671875" style="32" customWidth="1"/>
    <col min="14100" max="14102" width="2.6640625" style="32" customWidth="1"/>
    <col min="14103" max="14334" width="8.88671875" style="32"/>
    <col min="14335" max="14335" width="5.6640625" style="32" customWidth="1"/>
    <col min="14336" max="14345" width="8" style="32" customWidth="1"/>
    <col min="14346" max="14350" width="7.88671875" style="32" customWidth="1"/>
    <col min="14351" max="14351" width="8.109375" style="32" customWidth="1"/>
    <col min="14352" max="14352" width="0.109375" style="32" customWidth="1"/>
    <col min="14353" max="14353" width="0" style="32" hidden="1" customWidth="1"/>
    <col min="14354" max="14355" width="7.88671875" style="32" customWidth="1"/>
    <col min="14356" max="14358" width="2.6640625" style="32" customWidth="1"/>
    <col min="14359" max="14590" width="8.88671875" style="32"/>
    <col min="14591" max="14591" width="5.6640625" style="32" customWidth="1"/>
    <col min="14592" max="14601" width="8" style="32" customWidth="1"/>
    <col min="14602" max="14606" width="7.88671875" style="32" customWidth="1"/>
    <col min="14607" max="14607" width="8.109375" style="32" customWidth="1"/>
    <col min="14608" max="14608" width="0.109375" style="32" customWidth="1"/>
    <col min="14609" max="14609" width="0" style="32" hidden="1" customWidth="1"/>
    <col min="14610" max="14611" width="7.88671875" style="32" customWidth="1"/>
    <col min="14612" max="14614" width="2.6640625" style="32" customWidth="1"/>
    <col min="14615" max="14846" width="8.88671875" style="32"/>
    <col min="14847" max="14847" width="5.6640625" style="32" customWidth="1"/>
    <col min="14848" max="14857" width="8" style="32" customWidth="1"/>
    <col min="14858" max="14862" width="7.88671875" style="32" customWidth="1"/>
    <col min="14863" max="14863" width="8.109375" style="32" customWidth="1"/>
    <col min="14864" max="14864" width="0.109375" style="32" customWidth="1"/>
    <col min="14865" max="14865" width="0" style="32" hidden="1" customWidth="1"/>
    <col min="14866" max="14867" width="7.88671875" style="32" customWidth="1"/>
    <col min="14868" max="14870" width="2.6640625" style="32" customWidth="1"/>
    <col min="14871" max="15102" width="8.88671875" style="32"/>
    <col min="15103" max="15103" width="5.6640625" style="32" customWidth="1"/>
    <col min="15104" max="15113" width="8" style="32" customWidth="1"/>
    <col min="15114" max="15118" width="7.88671875" style="32" customWidth="1"/>
    <col min="15119" max="15119" width="8.109375" style="32" customWidth="1"/>
    <col min="15120" max="15120" width="0.109375" style="32" customWidth="1"/>
    <col min="15121" max="15121" width="0" style="32" hidden="1" customWidth="1"/>
    <col min="15122" max="15123" width="7.88671875" style="32" customWidth="1"/>
    <col min="15124" max="15126" width="2.6640625" style="32" customWidth="1"/>
    <col min="15127" max="15358" width="8.88671875" style="32"/>
    <col min="15359" max="15359" width="5.6640625" style="32" customWidth="1"/>
    <col min="15360" max="15369" width="8" style="32" customWidth="1"/>
    <col min="15370" max="15374" width="7.88671875" style="32" customWidth="1"/>
    <col min="15375" max="15375" width="8.109375" style="32" customWidth="1"/>
    <col min="15376" max="15376" width="0.109375" style="32" customWidth="1"/>
    <col min="15377" max="15377" width="0" style="32" hidden="1" customWidth="1"/>
    <col min="15378" max="15379" width="7.88671875" style="32" customWidth="1"/>
    <col min="15380" max="15382" width="2.6640625" style="32" customWidth="1"/>
    <col min="15383" max="15614" width="8.88671875" style="32"/>
    <col min="15615" max="15615" width="5.6640625" style="32" customWidth="1"/>
    <col min="15616" max="15625" width="8" style="32" customWidth="1"/>
    <col min="15626" max="15630" width="7.88671875" style="32" customWidth="1"/>
    <col min="15631" max="15631" width="8.109375" style="32" customWidth="1"/>
    <col min="15632" max="15632" width="0.109375" style="32" customWidth="1"/>
    <col min="15633" max="15633" width="0" style="32" hidden="1" customWidth="1"/>
    <col min="15634" max="15635" width="7.88671875" style="32" customWidth="1"/>
    <col min="15636" max="15638" width="2.6640625" style="32" customWidth="1"/>
    <col min="15639" max="15870" width="8.88671875" style="32"/>
    <col min="15871" max="15871" width="5.6640625" style="32" customWidth="1"/>
    <col min="15872" max="15881" width="8" style="32" customWidth="1"/>
    <col min="15882" max="15886" width="7.88671875" style="32" customWidth="1"/>
    <col min="15887" max="15887" width="8.109375" style="32" customWidth="1"/>
    <col min="15888" max="15888" width="0.109375" style="32" customWidth="1"/>
    <col min="15889" max="15889" width="0" style="32" hidden="1" customWidth="1"/>
    <col min="15890" max="15891" width="7.88671875" style="32" customWidth="1"/>
    <col min="15892" max="15894" width="2.6640625" style="32" customWidth="1"/>
    <col min="15895" max="16126" width="8.88671875" style="32"/>
    <col min="16127" max="16127" width="5.6640625" style="32" customWidth="1"/>
    <col min="16128" max="16137" width="8" style="32" customWidth="1"/>
    <col min="16138" max="16142" width="7.88671875" style="32" customWidth="1"/>
    <col min="16143" max="16143" width="8.109375" style="32" customWidth="1"/>
    <col min="16144" max="16144" width="0.109375" style="32" customWidth="1"/>
    <col min="16145" max="16145" width="0" style="32" hidden="1" customWidth="1"/>
    <col min="16146" max="16147" width="7.88671875" style="32" customWidth="1"/>
    <col min="16148" max="16150" width="2.6640625" style="32" customWidth="1"/>
    <col min="16151" max="16384" width="8.88671875" style="32"/>
  </cols>
  <sheetData>
    <row r="1" spans="1:19" s="31" customFormat="1" ht="14.4">
      <c r="A1" s="31" t="s">
        <v>288</v>
      </c>
      <c r="G1" s="31" t="s">
        <v>289</v>
      </c>
    </row>
    <row r="2" spans="1:19" s="20" customFormat="1" ht="14.4">
      <c r="A2" s="105"/>
      <c r="H2" s="20" t="s">
        <v>289</v>
      </c>
      <c r="S2" s="356" t="s">
        <v>290</v>
      </c>
    </row>
    <row r="3" spans="1:19" s="68" customFormat="1" ht="14.4" customHeight="1">
      <c r="A3" s="88" t="s">
        <v>291</v>
      </c>
      <c r="B3" s="742" t="s">
        <v>292</v>
      </c>
      <c r="C3" s="743"/>
      <c r="D3" s="734" t="s">
        <v>293</v>
      </c>
      <c r="E3" s="745"/>
      <c r="F3" s="734" t="s">
        <v>294</v>
      </c>
      <c r="G3" s="735"/>
      <c r="H3" s="734" t="s">
        <v>295</v>
      </c>
      <c r="I3" s="735"/>
      <c r="J3" s="734" t="s">
        <v>296</v>
      </c>
      <c r="K3" s="735"/>
      <c r="L3" s="742" t="s">
        <v>297</v>
      </c>
      <c r="M3" s="742"/>
      <c r="N3" s="734" t="s">
        <v>298</v>
      </c>
      <c r="O3" s="735"/>
      <c r="P3" s="734" t="s">
        <v>299</v>
      </c>
      <c r="Q3" s="738"/>
      <c r="R3" s="740" t="s">
        <v>300</v>
      </c>
      <c r="S3" s="740"/>
    </row>
    <row r="4" spans="1:19" s="68" customFormat="1" ht="14.4" customHeight="1">
      <c r="A4" s="89" t="s">
        <v>301</v>
      </c>
      <c r="B4" s="744"/>
      <c r="C4" s="744"/>
      <c r="D4" s="746"/>
      <c r="E4" s="747"/>
      <c r="F4" s="736"/>
      <c r="G4" s="737"/>
      <c r="H4" s="736"/>
      <c r="I4" s="737"/>
      <c r="J4" s="736"/>
      <c r="K4" s="737"/>
      <c r="L4" s="748"/>
      <c r="M4" s="748"/>
      <c r="N4" s="736"/>
      <c r="O4" s="737"/>
      <c r="P4" s="736"/>
      <c r="Q4" s="739"/>
      <c r="R4" s="741"/>
      <c r="S4" s="741"/>
    </row>
    <row r="5" spans="1:19" s="68" customFormat="1" ht="18" customHeight="1">
      <c r="A5" s="357"/>
      <c r="B5" s="358">
        <v>1075</v>
      </c>
      <c r="C5" s="359">
        <v>23671</v>
      </c>
      <c r="D5" s="360"/>
      <c r="E5" s="361"/>
      <c r="F5" s="360"/>
      <c r="G5" s="361"/>
      <c r="H5" s="360"/>
      <c r="I5" s="362"/>
      <c r="J5" s="363">
        <v>34</v>
      </c>
      <c r="K5" s="364">
        <v>893</v>
      </c>
      <c r="L5" s="363">
        <v>832</v>
      </c>
      <c r="M5" s="359">
        <v>27369</v>
      </c>
      <c r="N5" s="360"/>
      <c r="O5" s="362"/>
      <c r="P5" s="360"/>
      <c r="Q5" s="365"/>
      <c r="R5" s="366" t="s">
        <v>302</v>
      </c>
      <c r="S5" s="367">
        <f>C5+K5+M5</f>
        <v>51933</v>
      </c>
    </row>
    <row r="6" spans="1:19" s="68" customFormat="1" ht="18" customHeight="1">
      <c r="A6" s="357" t="s">
        <v>303</v>
      </c>
      <c r="B6" s="368" t="s">
        <v>304</v>
      </c>
      <c r="C6" s="369">
        <v>9040</v>
      </c>
      <c r="D6" s="721" t="s">
        <v>20</v>
      </c>
      <c r="E6" s="722"/>
      <c r="F6" s="721" t="s">
        <v>20</v>
      </c>
      <c r="G6" s="722"/>
      <c r="H6" s="721" t="s">
        <v>20</v>
      </c>
      <c r="I6" s="722"/>
      <c r="J6" s="370" t="s">
        <v>304</v>
      </c>
      <c r="K6" s="371">
        <v>8156</v>
      </c>
      <c r="L6" s="370" t="s">
        <v>304</v>
      </c>
      <c r="M6" s="369">
        <v>77</v>
      </c>
      <c r="N6" s="721" t="s">
        <v>20</v>
      </c>
      <c r="O6" s="722"/>
      <c r="P6" s="721" t="s">
        <v>20</v>
      </c>
      <c r="Q6" s="733"/>
      <c r="R6" s="372" t="s">
        <v>304</v>
      </c>
      <c r="S6" s="367">
        <f>C6+K6+M6</f>
        <v>17273</v>
      </c>
    </row>
    <row r="7" spans="1:19" s="68" customFormat="1" ht="18" customHeight="1">
      <c r="A7" s="357"/>
      <c r="B7" s="373" t="s">
        <v>305</v>
      </c>
      <c r="C7" s="374">
        <f>C5+C6</f>
        <v>32711</v>
      </c>
      <c r="D7" s="375"/>
      <c r="E7" s="376"/>
      <c r="F7" s="375"/>
      <c r="G7" s="376"/>
      <c r="H7" s="375"/>
      <c r="I7" s="377"/>
      <c r="J7" s="378" t="s">
        <v>305</v>
      </c>
      <c r="K7" s="379">
        <f>K5+K6</f>
        <v>9049</v>
      </c>
      <c r="L7" s="378" t="s">
        <v>305</v>
      </c>
      <c r="M7" s="374">
        <f>M5+M6</f>
        <v>27446</v>
      </c>
      <c r="N7" s="375"/>
      <c r="O7" s="377"/>
      <c r="P7" s="375"/>
      <c r="Q7" s="367"/>
      <c r="R7" s="380" t="s">
        <v>259</v>
      </c>
      <c r="S7" s="381">
        <f>S5+S6</f>
        <v>69206</v>
      </c>
    </row>
    <row r="8" spans="1:19" s="68" customFormat="1" ht="18" customHeight="1">
      <c r="A8" s="382"/>
      <c r="B8" s="363">
        <v>765</v>
      </c>
      <c r="C8" s="364">
        <v>12366</v>
      </c>
      <c r="D8" s="383"/>
      <c r="E8" s="384"/>
      <c r="F8" s="363">
        <v>223</v>
      </c>
      <c r="G8" s="364">
        <v>9087</v>
      </c>
      <c r="H8" s="383"/>
      <c r="I8" s="385"/>
      <c r="J8" s="363">
        <v>12</v>
      </c>
      <c r="K8" s="364">
        <v>498</v>
      </c>
      <c r="L8" s="363">
        <v>595</v>
      </c>
      <c r="M8" s="359">
        <v>18938</v>
      </c>
      <c r="N8" s="383"/>
      <c r="O8" s="385"/>
      <c r="P8" s="383"/>
      <c r="Q8" s="386"/>
      <c r="R8" s="366" t="s">
        <v>302</v>
      </c>
      <c r="S8" s="367">
        <f>C8+G8+K8+M8</f>
        <v>40889</v>
      </c>
    </row>
    <row r="9" spans="1:19" s="68" customFormat="1" ht="18" customHeight="1">
      <c r="A9" s="387" t="s">
        <v>282</v>
      </c>
      <c r="B9" s="370" t="s">
        <v>304</v>
      </c>
      <c r="C9" s="371">
        <v>6071</v>
      </c>
      <c r="D9" s="721" t="s">
        <v>20</v>
      </c>
      <c r="E9" s="722"/>
      <c r="F9" s="370" t="s">
        <v>304</v>
      </c>
      <c r="G9" s="371">
        <v>414</v>
      </c>
      <c r="H9" s="721" t="s">
        <v>20</v>
      </c>
      <c r="I9" s="722"/>
      <c r="J9" s="370" t="s">
        <v>304</v>
      </c>
      <c r="K9" s="371">
        <v>7518</v>
      </c>
      <c r="L9" s="370" t="s">
        <v>304</v>
      </c>
      <c r="M9" s="369">
        <v>166</v>
      </c>
      <c r="N9" s="721" t="s">
        <v>20</v>
      </c>
      <c r="O9" s="722"/>
      <c r="P9" s="721" t="s">
        <v>20</v>
      </c>
      <c r="Q9" s="733"/>
      <c r="R9" s="372" t="s">
        <v>304</v>
      </c>
      <c r="S9" s="367">
        <f>C9+G9+K9+M9</f>
        <v>14169</v>
      </c>
    </row>
    <row r="10" spans="1:19" s="68" customFormat="1" ht="18" customHeight="1">
      <c r="A10" s="357"/>
      <c r="B10" s="373" t="s">
        <v>305</v>
      </c>
      <c r="C10" s="374">
        <f>C8+C9</f>
        <v>18437</v>
      </c>
      <c r="D10" s="375"/>
      <c r="E10" s="376"/>
      <c r="F10" s="378" t="s">
        <v>305</v>
      </c>
      <c r="G10" s="374">
        <f>G8+G9</f>
        <v>9501</v>
      </c>
      <c r="H10" s="375"/>
      <c r="I10" s="377"/>
      <c r="J10" s="378" t="s">
        <v>305</v>
      </c>
      <c r="K10" s="379">
        <f>K8+K9</f>
        <v>8016</v>
      </c>
      <c r="L10" s="378" t="s">
        <v>305</v>
      </c>
      <c r="M10" s="374">
        <f>M8+M9</f>
        <v>19104</v>
      </c>
      <c r="N10" s="375"/>
      <c r="O10" s="377"/>
      <c r="P10" s="375"/>
      <c r="Q10" s="367"/>
      <c r="R10" s="380" t="s">
        <v>259</v>
      </c>
      <c r="S10" s="381">
        <f>S8+S9</f>
        <v>55058</v>
      </c>
    </row>
    <row r="11" spans="1:19" s="68" customFormat="1" ht="18" customHeight="1">
      <c r="A11" s="382"/>
      <c r="B11" s="363" t="s">
        <v>306</v>
      </c>
      <c r="C11" s="359">
        <v>6492</v>
      </c>
      <c r="D11" s="363" t="s">
        <v>307</v>
      </c>
      <c r="E11" s="364">
        <v>801</v>
      </c>
      <c r="F11" s="358" t="s">
        <v>308</v>
      </c>
      <c r="G11" s="359">
        <v>7300</v>
      </c>
      <c r="H11" s="383"/>
      <c r="I11" s="385"/>
      <c r="J11" s="363" t="s">
        <v>309</v>
      </c>
      <c r="K11" s="364">
        <v>52</v>
      </c>
      <c r="L11" s="363" t="s">
        <v>310</v>
      </c>
      <c r="M11" s="359">
        <v>23930</v>
      </c>
      <c r="N11" s="383"/>
      <c r="O11" s="385"/>
      <c r="P11" s="383"/>
      <c r="Q11" s="386"/>
      <c r="R11" s="366" t="s">
        <v>302</v>
      </c>
      <c r="S11" s="367">
        <f>C11+E11+G11+K11+M11</f>
        <v>38575</v>
      </c>
    </row>
    <row r="12" spans="1:19" s="68" customFormat="1" ht="18" customHeight="1">
      <c r="A12" s="387" t="s">
        <v>283</v>
      </c>
      <c r="B12" s="370" t="s">
        <v>311</v>
      </c>
      <c r="C12" s="369">
        <v>3603</v>
      </c>
      <c r="D12" s="370" t="s">
        <v>304</v>
      </c>
      <c r="E12" s="371">
        <v>0</v>
      </c>
      <c r="F12" s="368" t="s">
        <v>304</v>
      </c>
      <c r="G12" s="369">
        <v>160</v>
      </c>
      <c r="H12" s="721" t="s">
        <v>20</v>
      </c>
      <c r="I12" s="722"/>
      <c r="J12" s="370" t="s">
        <v>304</v>
      </c>
      <c r="K12" s="371">
        <v>6173</v>
      </c>
      <c r="L12" s="370" t="s">
        <v>304</v>
      </c>
      <c r="M12" s="369">
        <v>120</v>
      </c>
      <c r="N12" s="721" t="s">
        <v>20</v>
      </c>
      <c r="O12" s="722"/>
      <c r="P12" s="721" t="s">
        <v>20</v>
      </c>
      <c r="Q12" s="733"/>
      <c r="R12" s="372" t="s">
        <v>304</v>
      </c>
      <c r="S12" s="367">
        <f>C12+E12+G12+K12+M12</f>
        <v>10056</v>
      </c>
    </row>
    <row r="13" spans="1:19" s="68" customFormat="1" ht="18" customHeight="1">
      <c r="A13" s="388"/>
      <c r="B13" s="378" t="s">
        <v>305</v>
      </c>
      <c r="C13" s="374">
        <f>C11+C12</f>
        <v>10095</v>
      </c>
      <c r="D13" s="378" t="s">
        <v>305</v>
      </c>
      <c r="E13" s="374">
        <f>E11+E12</f>
        <v>801</v>
      </c>
      <c r="F13" s="378" t="s">
        <v>305</v>
      </c>
      <c r="G13" s="374">
        <f>G11+G12</f>
        <v>7460</v>
      </c>
      <c r="H13" s="389"/>
      <c r="I13" s="379"/>
      <c r="J13" s="378" t="s">
        <v>305</v>
      </c>
      <c r="K13" s="379">
        <f>K11+K12</f>
        <v>6225</v>
      </c>
      <c r="L13" s="378" t="s">
        <v>305</v>
      </c>
      <c r="M13" s="374">
        <f>M11+M12</f>
        <v>24050</v>
      </c>
      <c r="N13" s="389"/>
      <c r="O13" s="379"/>
      <c r="P13" s="389"/>
      <c r="Q13" s="381"/>
      <c r="R13" s="380" t="s">
        <v>259</v>
      </c>
      <c r="S13" s="381">
        <f>S11+S12</f>
        <v>48631</v>
      </c>
    </row>
    <row r="14" spans="1:19" s="68" customFormat="1" ht="18" customHeight="1">
      <c r="A14" s="357"/>
      <c r="B14" s="390" t="s">
        <v>312</v>
      </c>
      <c r="C14" s="369">
        <v>18952</v>
      </c>
      <c r="D14" s="390" t="s">
        <v>313</v>
      </c>
      <c r="E14" s="371">
        <v>3780</v>
      </c>
      <c r="F14" s="391" t="s">
        <v>314</v>
      </c>
      <c r="G14" s="369">
        <v>19301</v>
      </c>
      <c r="H14" s="360"/>
      <c r="I14" s="362"/>
      <c r="J14" s="390" t="s">
        <v>315</v>
      </c>
      <c r="K14" s="371">
        <v>296</v>
      </c>
      <c r="L14" s="390" t="s">
        <v>316</v>
      </c>
      <c r="M14" s="369">
        <v>33204</v>
      </c>
      <c r="N14" s="390" t="s">
        <v>317</v>
      </c>
      <c r="O14" s="369">
        <v>3145</v>
      </c>
      <c r="P14" s="390" t="s">
        <v>318</v>
      </c>
      <c r="Q14" s="371">
        <v>6082</v>
      </c>
      <c r="R14" s="392" t="s">
        <v>302</v>
      </c>
      <c r="S14" s="367">
        <f>C14+E14+G14+K14+M14+Q14+O14</f>
        <v>84760</v>
      </c>
    </row>
    <row r="15" spans="1:19" s="68" customFormat="1" ht="18" customHeight="1">
      <c r="A15" s="387" t="s">
        <v>3</v>
      </c>
      <c r="B15" s="370" t="s">
        <v>311</v>
      </c>
      <c r="C15" s="369">
        <v>4620</v>
      </c>
      <c r="D15" s="370" t="s">
        <v>304</v>
      </c>
      <c r="E15" s="371">
        <v>0</v>
      </c>
      <c r="F15" s="368" t="s">
        <v>304</v>
      </c>
      <c r="G15" s="369">
        <v>198</v>
      </c>
      <c r="H15" s="721" t="s">
        <v>20</v>
      </c>
      <c r="I15" s="722"/>
      <c r="J15" s="370" t="s">
        <v>304</v>
      </c>
      <c r="K15" s="371">
        <v>5488</v>
      </c>
      <c r="L15" s="370" t="s">
        <v>304</v>
      </c>
      <c r="M15" s="369">
        <v>38</v>
      </c>
      <c r="N15" s="370" t="s">
        <v>304</v>
      </c>
      <c r="O15" s="369">
        <v>0</v>
      </c>
      <c r="P15" s="370" t="s">
        <v>304</v>
      </c>
      <c r="Q15" s="371">
        <v>0</v>
      </c>
      <c r="R15" s="372" t="s">
        <v>304</v>
      </c>
      <c r="S15" s="367">
        <f>C15+E15+G15+K15+M15+Q15+O15</f>
        <v>10344</v>
      </c>
    </row>
    <row r="16" spans="1:19" s="68" customFormat="1" ht="18" customHeight="1">
      <c r="A16" s="388"/>
      <c r="B16" s="378" t="s">
        <v>305</v>
      </c>
      <c r="C16" s="374">
        <f>C14+C15</f>
        <v>23572</v>
      </c>
      <c r="D16" s="378" t="s">
        <v>305</v>
      </c>
      <c r="E16" s="374">
        <f>E14+E15</f>
        <v>3780</v>
      </c>
      <c r="F16" s="378" t="s">
        <v>305</v>
      </c>
      <c r="G16" s="374">
        <f>G14+G15</f>
        <v>19499</v>
      </c>
      <c r="H16" s="389"/>
      <c r="I16" s="379"/>
      <c r="J16" s="378" t="s">
        <v>305</v>
      </c>
      <c r="K16" s="379">
        <f>K14+K15</f>
        <v>5784</v>
      </c>
      <c r="L16" s="378" t="s">
        <v>305</v>
      </c>
      <c r="M16" s="374">
        <f>M14+M15</f>
        <v>33242</v>
      </c>
      <c r="N16" s="378" t="s">
        <v>305</v>
      </c>
      <c r="O16" s="374">
        <f>O14+O15</f>
        <v>3145</v>
      </c>
      <c r="P16" s="378" t="s">
        <v>305</v>
      </c>
      <c r="Q16" s="379">
        <f>Q14+Q15</f>
        <v>6082</v>
      </c>
      <c r="R16" s="380" t="s">
        <v>259</v>
      </c>
      <c r="S16" s="381">
        <f>S14+S15</f>
        <v>95104</v>
      </c>
    </row>
    <row r="17" spans="1:19" s="68" customFormat="1" ht="18" customHeight="1">
      <c r="A17" s="357"/>
      <c r="B17" s="390" t="s">
        <v>319</v>
      </c>
      <c r="C17" s="369">
        <v>27916</v>
      </c>
      <c r="D17" s="390" t="s">
        <v>320</v>
      </c>
      <c r="E17" s="371">
        <v>3392</v>
      </c>
      <c r="F17" s="391" t="s">
        <v>321</v>
      </c>
      <c r="G17" s="369">
        <v>18493</v>
      </c>
      <c r="H17" s="363" t="s">
        <v>322</v>
      </c>
      <c r="I17" s="364">
        <v>1817</v>
      </c>
      <c r="J17" s="390" t="s">
        <v>302</v>
      </c>
      <c r="K17" s="371">
        <v>0</v>
      </c>
      <c r="L17" s="390" t="s">
        <v>323</v>
      </c>
      <c r="M17" s="369">
        <v>32090</v>
      </c>
      <c r="N17" s="390" t="s">
        <v>324</v>
      </c>
      <c r="O17" s="369">
        <v>2363</v>
      </c>
      <c r="P17" s="390" t="s">
        <v>325</v>
      </c>
      <c r="Q17" s="371">
        <v>4794</v>
      </c>
      <c r="R17" s="392" t="s">
        <v>302</v>
      </c>
      <c r="S17" s="367">
        <f>C17+E17+G17+K17+M17+Q17+O17+I17</f>
        <v>90865</v>
      </c>
    </row>
    <row r="18" spans="1:19" s="68" customFormat="1" ht="18" customHeight="1">
      <c r="A18" s="387" t="s">
        <v>2</v>
      </c>
      <c r="B18" s="370" t="s">
        <v>311</v>
      </c>
      <c r="C18" s="369">
        <v>6428</v>
      </c>
      <c r="D18" s="370" t="s">
        <v>304</v>
      </c>
      <c r="E18" s="371">
        <v>0</v>
      </c>
      <c r="F18" s="368" t="s">
        <v>304</v>
      </c>
      <c r="G18" s="369">
        <v>129</v>
      </c>
      <c r="H18" s="370" t="s">
        <v>304</v>
      </c>
      <c r="I18" s="371">
        <v>0</v>
      </c>
      <c r="J18" s="370" t="s">
        <v>304</v>
      </c>
      <c r="K18" s="371">
        <v>5420</v>
      </c>
      <c r="L18" s="370" t="s">
        <v>304</v>
      </c>
      <c r="M18" s="369">
        <v>42</v>
      </c>
      <c r="N18" s="370" t="s">
        <v>304</v>
      </c>
      <c r="O18" s="369">
        <v>0</v>
      </c>
      <c r="P18" s="370" t="s">
        <v>304</v>
      </c>
      <c r="Q18" s="371">
        <v>0</v>
      </c>
      <c r="R18" s="372" t="s">
        <v>304</v>
      </c>
      <c r="S18" s="367">
        <f>C18+E18+G18+K18+M18+Q18+O18+I18</f>
        <v>12019</v>
      </c>
    </row>
    <row r="19" spans="1:19" s="68" customFormat="1" ht="18" customHeight="1" thickBot="1">
      <c r="A19" s="357"/>
      <c r="B19" s="393" t="s">
        <v>305</v>
      </c>
      <c r="C19" s="374">
        <f>C17+C18</f>
        <v>34344</v>
      </c>
      <c r="D19" s="393" t="s">
        <v>305</v>
      </c>
      <c r="E19" s="374">
        <f>E17+E18</f>
        <v>3392</v>
      </c>
      <c r="F19" s="393" t="s">
        <v>305</v>
      </c>
      <c r="G19" s="374">
        <f>G17+G18</f>
        <v>18622</v>
      </c>
      <c r="H19" s="393" t="s">
        <v>305</v>
      </c>
      <c r="I19" s="394">
        <f>I17+I18</f>
        <v>1817</v>
      </c>
      <c r="J19" s="393" t="s">
        <v>305</v>
      </c>
      <c r="K19" s="379">
        <f>K17+K18</f>
        <v>5420</v>
      </c>
      <c r="L19" s="393" t="s">
        <v>305</v>
      </c>
      <c r="M19" s="374">
        <f>M17+M18</f>
        <v>32132</v>
      </c>
      <c r="N19" s="393" t="s">
        <v>305</v>
      </c>
      <c r="O19" s="374">
        <f>O17+O18</f>
        <v>2363</v>
      </c>
      <c r="P19" s="393" t="s">
        <v>305</v>
      </c>
      <c r="Q19" s="379">
        <f>Q17+Q18</f>
        <v>4794</v>
      </c>
      <c r="R19" s="380" t="s">
        <v>259</v>
      </c>
      <c r="S19" s="381">
        <f>S17+S18</f>
        <v>102884</v>
      </c>
    </row>
    <row r="20" spans="1:19" s="68" customFormat="1" ht="18" customHeight="1" thickTop="1">
      <c r="A20" s="723" t="s">
        <v>326</v>
      </c>
      <c r="B20" s="726" t="s">
        <v>327</v>
      </c>
      <c r="C20" s="727"/>
      <c r="D20" s="728" t="s">
        <v>328</v>
      </c>
      <c r="E20" s="720"/>
      <c r="F20" s="718" t="s">
        <v>328</v>
      </c>
      <c r="G20" s="720"/>
      <c r="H20" s="729" t="s">
        <v>329</v>
      </c>
      <c r="I20" s="727"/>
      <c r="J20" s="718" t="s">
        <v>330</v>
      </c>
      <c r="K20" s="719"/>
      <c r="L20" s="718" t="s">
        <v>328</v>
      </c>
      <c r="M20" s="720"/>
      <c r="N20" s="718" t="s">
        <v>331</v>
      </c>
      <c r="O20" s="720"/>
      <c r="P20" s="718" t="s">
        <v>328</v>
      </c>
      <c r="Q20" s="720"/>
      <c r="R20" s="395"/>
      <c r="S20" s="396"/>
    </row>
    <row r="21" spans="1:19" s="68" customFormat="1" ht="18" customHeight="1">
      <c r="A21" s="724"/>
      <c r="B21" s="717" t="s">
        <v>332</v>
      </c>
      <c r="C21" s="695"/>
      <c r="D21" s="694" t="s">
        <v>333</v>
      </c>
      <c r="E21" s="695"/>
      <c r="F21" s="694" t="s">
        <v>334</v>
      </c>
      <c r="G21" s="708"/>
      <c r="H21" s="694" t="s">
        <v>335</v>
      </c>
      <c r="I21" s="695"/>
      <c r="J21" s="397" t="s">
        <v>336</v>
      </c>
      <c r="K21" s="398"/>
      <c r="L21" s="702" t="s">
        <v>337</v>
      </c>
      <c r="M21" s="716"/>
      <c r="N21" s="702" t="s">
        <v>338</v>
      </c>
      <c r="O21" s="716"/>
      <c r="P21" s="702" t="s">
        <v>339</v>
      </c>
      <c r="Q21" s="716"/>
      <c r="R21" s="399"/>
      <c r="S21" s="400"/>
    </row>
    <row r="22" spans="1:19" s="68" customFormat="1" ht="18" customHeight="1">
      <c r="A22" s="724"/>
      <c r="B22" s="717" t="s">
        <v>340</v>
      </c>
      <c r="C22" s="695"/>
      <c r="D22" s="694" t="s">
        <v>341</v>
      </c>
      <c r="E22" s="695"/>
      <c r="F22" s="702" t="s">
        <v>342</v>
      </c>
      <c r="G22" s="703"/>
      <c r="H22" s="702" t="s">
        <v>343</v>
      </c>
      <c r="I22" s="703"/>
      <c r="J22" s="397" t="s">
        <v>344</v>
      </c>
      <c r="K22" s="398"/>
      <c r="L22" s="702" t="s">
        <v>345</v>
      </c>
      <c r="M22" s="716"/>
      <c r="N22" s="702" t="s">
        <v>346</v>
      </c>
      <c r="O22" s="716"/>
      <c r="P22" s="702" t="s">
        <v>345</v>
      </c>
      <c r="Q22" s="716"/>
      <c r="R22" s="399"/>
      <c r="S22" s="400"/>
    </row>
    <row r="23" spans="1:19" s="68" customFormat="1" ht="18" customHeight="1">
      <c r="A23" s="724"/>
      <c r="B23" s="715" t="s">
        <v>347</v>
      </c>
      <c r="C23" s="703"/>
      <c r="D23" s="730" t="s">
        <v>348</v>
      </c>
      <c r="E23" s="731"/>
      <c r="F23" s="702" t="s">
        <v>349</v>
      </c>
      <c r="G23" s="703"/>
      <c r="H23" s="702" t="s">
        <v>342</v>
      </c>
      <c r="I23" s="703"/>
      <c r="J23" s="397" t="s">
        <v>350</v>
      </c>
      <c r="K23" s="401"/>
      <c r="L23" s="397" t="s">
        <v>351</v>
      </c>
      <c r="M23" s="151"/>
      <c r="N23" s="397"/>
      <c r="O23" s="151"/>
      <c r="P23" s="694" t="s">
        <v>352</v>
      </c>
      <c r="Q23" s="714"/>
      <c r="R23" s="399"/>
      <c r="S23" s="400"/>
    </row>
    <row r="24" spans="1:19" s="68" customFormat="1" ht="18" customHeight="1">
      <c r="A24" s="724"/>
      <c r="B24" s="715" t="s">
        <v>353</v>
      </c>
      <c r="C24" s="703"/>
      <c r="D24" s="702" t="s">
        <v>354</v>
      </c>
      <c r="E24" s="712"/>
      <c r="F24" s="702" t="s">
        <v>355</v>
      </c>
      <c r="G24" s="703"/>
      <c r="H24" s="702" t="s">
        <v>356</v>
      </c>
      <c r="I24" s="703"/>
      <c r="J24" s="397"/>
      <c r="K24" s="398"/>
      <c r="L24" s="397" t="s">
        <v>357</v>
      </c>
      <c r="M24" s="402"/>
      <c r="N24" s="397" t="s">
        <v>358</v>
      </c>
      <c r="O24" s="402"/>
      <c r="P24" s="694" t="s">
        <v>359</v>
      </c>
      <c r="Q24" s="714"/>
      <c r="R24" s="399"/>
      <c r="S24" s="400"/>
    </row>
    <row r="25" spans="1:19" s="68" customFormat="1" ht="18" customHeight="1">
      <c r="A25" s="724"/>
      <c r="B25" s="399" t="s">
        <v>360</v>
      </c>
      <c r="C25" s="398"/>
      <c r="D25" s="694" t="s">
        <v>361</v>
      </c>
      <c r="E25" s="695"/>
      <c r="F25" s="702"/>
      <c r="G25" s="703"/>
      <c r="H25" s="702" t="s">
        <v>357</v>
      </c>
      <c r="I25" s="703"/>
      <c r="J25" s="403" t="s">
        <v>362</v>
      </c>
      <c r="K25" s="404"/>
      <c r="L25" s="397"/>
      <c r="M25" s="151"/>
      <c r="N25" s="397" t="s">
        <v>363</v>
      </c>
      <c r="O25" s="151"/>
      <c r="P25" s="405"/>
      <c r="Q25" s="406"/>
      <c r="R25" s="399"/>
      <c r="S25" s="400"/>
    </row>
    <row r="26" spans="1:19" s="68" customFormat="1" ht="18" customHeight="1">
      <c r="A26" s="724"/>
      <c r="B26" s="399" t="s">
        <v>364</v>
      </c>
      <c r="C26" s="398"/>
      <c r="D26" s="730" t="s">
        <v>365</v>
      </c>
      <c r="E26" s="732"/>
      <c r="F26" s="397" t="s">
        <v>366</v>
      </c>
      <c r="G26" s="402"/>
      <c r="H26" s="702"/>
      <c r="I26" s="703"/>
      <c r="J26" s="702" t="s">
        <v>367</v>
      </c>
      <c r="K26" s="703"/>
      <c r="L26" s="397" t="s">
        <v>368</v>
      </c>
      <c r="M26" s="407"/>
      <c r="N26" s="397"/>
      <c r="O26" s="407"/>
      <c r="P26" s="405" t="s">
        <v>368</v>
      </c>
      <c r="Q26" s="406"/>
      <c r="R26" s="399"/>
      <c r="S26" s="400"/>
    </row>
    <row r="27" spans="1:19" s="68" customFormat="1" ht="18" customHeight="1">
      <c r="A27" s="724"/>
      <c r="B27" s="399" t="s">
        <v>369</v>
      </c>
      <c r="C27" s="402"/>
      <c r="D27" s="397" t="s">
        <v>370</v>
      </c>
      <c r="E27" s="398"/>
      <c r="F27" s="702" t="s">
        <v>371</v>
      </c>
      <c r="G27" s="703"/>
      <c r="H27" s="397" t="s">
        <v>372</v>
      </c>
      <c r="I27" s="398"/>
      <c r="J27" s="403"/>
      <c r="K27" s="404"/>
      <c r="L27" s="405" t="s">
        <v>373</v>
      </c>
      <c r="M27" s="408"/>
      <c r="N27" s="405"/>
      <c r="O27" s="408"/>
      <c r="P27" s="405" t="s">
        <v>374</v>
      </c>
      <c r="Q27" s="406"/>
      <c r="R27" s="399"/>
      <c r="S27" s="400"/>
    </row>
    <row r="28" spans="1:19" s="68" customFormat="1" ht="18" customHeight="1">
      <c r="A28" s="724"/>
      <c r="B28" s="409" t="s">
        <v>375</v>
      </c>
      <c r="C28" s="408"/>
      <c r="D28" s="694" t="s">
        <v>359</v>
      </c>
      <c r="E28" s="695"/>
      <c r="F28" s="702" t="s">
        <v>376</v>
      </c>
      <c r="G28" s="703"/>
      <c r="H28" s="702" t="s">
        <v>377</v>
      </c>
      <c r="I28" s="703"/>
      <c r="J28" s="702"/>
      <c r="K28" s="703"/>
      <c r="L28" s="405" t="s">
        <v>378</v>
      </c>
      <c r="M28" s="408"/>
      <c r="N28" s="405"/>
      <c r="O28" s="408"/>
      <c r="P28" s="405" t="s">
        <v>379</v>
      </c>
      <c r="Q28" s="406"/>
      <c r="R28" s="399"/>
      <c r="S28" s="400"/>
    </row>
    <row r="29" spans="1:19" s="68" customFormat="1" ht="18" customHeight="1">
      <c r="A29" s="724"/>
      <c r="B29" s="399"/>
      <c r="C29" s="402"/>
      <c r="D29" s="694"/>
      <c r="E29" s="695"/>
      <c r="F29" s="706" t="s">
        <v>380</v>
      </c>
      <c r="G29" s="708"/>
      <c r="H29" s="702" t="s">
        <v>381</v>
      </c>
      <c r="I29" s="703"/>
      <c r="J29" s="702"/>
      <c r="K29" s="703"/>
      <c r="L29" s="405" t="s">
        <v>382</v>
      </c>
      <c r="M29" s="408"/>
      <c r="N29" s="405"/>
      <c r="O29" s="408"/>
      <c r="P29" s="706" t="s">
        <v>383</v>
      </c>
      <c r="Q29" s="711"/>
      <c r="R29" s="399"/>
      <c r="S29" s="400"/>
    </row>
    <row r="30" spans="1:19" s="68" customFormat="1" ht="18" customHeight="1">
      <c r="A30" s="724"/>
      <c r="B30" s="410" t="s">
        <v>384</v>
      </c>
      <c r="C30" s="408"/>
      <c r="D30" s="405" t="s">
        <v>368</v>
      </c>
      <c r="E30" s="408"/>
      <c r="F30" s="702"/>
      <c r="G30" s="703"/>
      <c r="H30" s="702"/>
      <c r="I30" s="712"/>
      <c r="J30" s="702"/>
      <c r="K30" s="703"/>
      <c r="L30" s="405" t="s">
        <v>385</v>
      </c>
      <c r="M30" s="408"/>
      <c r="N30" s="405"/>
      <c r="O30" s="408"/>
      <c r="P30" s="706"/>
      <c r="Q30" s="711"/>
      <c r="R30" s="399"/>
      <c r="S30" s="400"/>
    </row>
    <row r="31" spans="1:19" s="68" customFormat="1" ht="18" customHeight="1">
      <c r="A31" s="724"/>
      <c r="B31" s="399" t="s">
        <v>386</v>
      </c>
      <c r="C31" s="402"/>
      <c r="D31" s="405" t="s">
        <v>387</v>
      </c>
      <c r="E31" s="408"/>
      <c r="F31" s="702"/>
      <c r="G31" s="703"/>
      <c r="H31" s="702"/>
      <c r="I31" s="703"/>
      <c r="J31" s="702"/>
      <c r="K31" s="703"/>
      <c r="L31" s="706" t="s">
        <v>388</v>
      </c>
      <c r="M31" s="713"/>
      <c r="N31" s="706"/>
      <c r="O31" s="713"/>
      <c r="P31" s="704"/>
      <c r="Q31" s="705"/>
      <c r="R31" s="399"/>
      <c r="S31" s="400"/>
    </row>
    <row r="32" spans="1:19" s="68" customFormat="1" ht="18" customHeight="1">
      <c r="A32" s="724"/>
      <c r="B32" s="409" t="s">
        <v>389</v>
      </c>
      <c r="C32" s="408"/>
      <c r="D32" s="706" t="s">
        <v>390</v>
      </c>
      <c r="E32" s="707"/>
      <c r="F32" s="706"/>
      <c r="G32" s="708"/>
      <c r="H32" s="397"/>
      <c r="I32" s="398"/>
      <c r="J32" s="397"/>
      <c r="K32" s="398"/>
      <c r="L32" s="397" t="s">
        <v>391</v>
      </c>
      <c r="M32" s="407"/>
      <c r="N32" s="397"/>
      <c r="O32" s="407"/>
      <c r="P32" s="704"/>
      <c r="Q32" s="705"/>
      <c r="R32" s="399"/>
      <c r="S32" s="400"/>
    </row>
    <row r="33" spans="1:19" s="68" customFormat="1" ht="18" customHeight="1">
      <c r="A33" s="724"/>
      <c r="B33" s="399" t="s">
        <v>392</v>
      </c>
      <c r="C33" s="402"/>
      <c r="D33" s="694" t="s">
        <v>393</v>
      </c>
      <c r="E33" s="695"/>
      <c r="F33" s="397"/>
      <c r="G33" s="398"/>
      <c r="H33" s="397"/>
      <c r="I33" s="398"/>
      <c r="J33" s="397"/>
      <c r="K33" s="398"/>
      <c r="L33" s="694" t="s">
        <v>394</v>
      </c>
      <c r="M33" s="695"/>
      <c r="N33" s="694"/>
      <c r="O33" s="695"/>
      <c r="P33" s="709"/>
      <c r="Q33" s="710"/>
      <c r="R33" s="399"/>
      <c r="S33" s="400"/>
    </row>
    <row r="34" spans="1:19" s="68" customFormat="1" ht="18" customHeight="1">
      <c r="A34" s="724"/>
      <c r="B34" s="409" t="s">
        <v>395</v>
      </c>
      <c r="C34" s="411"/>
      <c r="D34" s="694" t="s">
        <v>396</v>
      </c>
      <c r="E34" s="695"/>
      <c r="F34" s="397"/>
      <c r="G34" s="398"/>
      <c r="H34" s="397"/>
      <c r="I34" s="398"/>
      <c r="J34" s="397"/>
      <c r="K34" s="398"/>
      <c r="L34" s="696" t="s">
        <v>397</v>
      </c>
      <c r="M34" s="697"/>
      <c r="N34" s="696"/>
      <c r="O34" s="697"/>
      <c r="P34" s="698"/>
      <c r="Q34" s="699"/>
      <c r="R34" s="399"/>
      <c r="S34" s="400"/>
    </row>
    <row r="35" spans="1:19" s="68" customFormat="1" ht="18" customHeight="1">
      <c r="A35" s="724"/>
      <c r="B35" s="412"/>
      <c r="C35" s="411"/>
      <c r="D35" s="694" t="s">
        <v>398</v>
      </c>
      <c r="E35" s="695"/>
      <c r="F35" s="397"/>
      <c r="G35" s="398"/>
      <c r="H35" s="397"/>
      <c r="I35" s="398"/>
      <c r="J35" s="397"/>
      <c r="K35" s="398"/>
      <c r="L35" s="700" t="s">
        <v>399</v>
      </c>
      <c r="M35" s="701"/>
      <c r="N35" s="700"/>
      <c r="O35" s="701"/>
      <c r="P35" s="698"/>
      <c r="Q35" s="699"/>
      <c r="R35" s="399"/>
      <c r="S35" s="400"/>
    </row>
    <row r="36" spans="1:19" s="68" customFormat="1" ht="18" customHeight="1">
      <c r="A36" s="725"/>
      <c r="B36" s="691"/>
      <c r="C36" s="692"/>
      <c r="D36" s="689"/>
      <c r="E36" s="693"/>
      <c r="F36" s="687"/>
      <c r="G36" s="688"/>
      <c r="H36" s="687"/>
      <c r="I36" s="688"/>
      <c r="J36" s="687"/>
      <c r="K36" s="688"/>
      <c r="L36" s="687"/>
      <c r="M36" s="688"/>
      <c r="N36" s="687"/>
      <c r="O36" s="688"/>
      <c r="P36" s="689"/>
      <c r="Q36" s="690"/>
      <c r="R36" s="413"/>
      <c r="S36" s="414"/>
    </row>
    <row r="37" spans="1:19" s="15" customFormat="1">
      <c r="A37" s="98"/>
      <c r="S37" s="16" t="s">
        <v>1</v>
      </c>
    </row>
    <row r="38" spans="1:19" s="15" customFormat="1">
      <c r="A38" s="265"/>
      <c r="B38" s="415"/>
      <c r="C38" s="415"/>
      <c r="D38" s="415"/>
      <c r="E38" s="415"/>
    </row>
  </sheetData>
  <mergeCells count="104">
    <mergeCell ref="R3:S4"/>
    <mergeCell ref="D6:E6"/>
    <mergeCell ref="F6:G6"/>
    <mergeCell ref="H6:I6"/>
    <mergeCell ref="N6:O6"/>
    <mergeCell ref="P6:Q6"/>
    <mergeCell ref="B3:C4"/>
    <mergeCell ref="D3:E4"/>
    <mergeCell ref="F3:G4"/>
    <mergeCell ref="H3:I4"/>
    <mergeCell ref="J3:K4"/>
    <mergeCell ref="L3:M4"/>
    <mergeCell ref="D9:E9"/>
    <mergeCell ref="H9:I9"/>
    <mergeCell ref="N9:O9"/>
    <mergeCell ref="P9:Q9"/>
    <mergeCell ref="H12:I12"/>
    <mergeCell ref="N12:O12"/>
    <mergeCell ref="P12:Q12"/>
    <mergeCell ref="N3:O4"/>
    <mergeCell ref="P3:Q4"/>
    <mergeCell ref="H15:I15"/>
    <mergeCell ref="A20:A36"/>
    <mergeCell ref="B20:C20"/>
    <mergeCell ref="D20:E20"/>
    <mergeCell ref="F20:G20"/>
    <mergeCell ref="H20:I20"/>
    <mergeCell ref="B23:C23"/>
    <mergeCell ref="D23:E23"/>
    <mergeCell ref="F23:G23"/>
    <mergeCell ref="H23:I23"/>
    <mergeCell ref="D25:E25"/>
    <mergeCell ref="F25:G25"/>
    <mergeCell ref="H25:I25"/>
    <mergeCell ref="D26:E26"/>
    <mergeCell ref="H26:I26"/>
    <mergeCell ref="D29:E29"/>
    <mergeCell ref="F29:G29"/>
    <mergeCell ref="H29:I29"/>
    <mergeCell ref="P21:Q21"/>
    <mergeCell ref="B22:C22"/>
    <mergeCell ref="D22:E22"/>
    <mergeCell ref="F22:G22"/>
    <mergeCell ref="H22:I22"/>
    <mergeCell ref="L22:M22"/>
    <mergeCell ref="N22:O22"/>
    <mergeCell ref="P22:Q22"/>
    <mergeCell ref="J20:K20"/>
    <mergeCell ref="L20:M20"/>
    <mergeCell ref="N20:O20"/>
    <mergeCell ref="P20:Q20"/>
    <mergeCell ref="B21:C21"/>
    <mergeCell ref="D21:E21"/>
    <mergeCell ref="F21:G21"/>
    <mergeCell ref="H21:I21"/>
    <mergeCell ref="L21:M21"/>
    <mergeCell ref="N21:O21"/>
    <mergeCell ref="J26:K26"/>
    <mergeCell ref="P23:Q23"/>
    <mergeCell ref="B24:C24"/>
    <mergeCell ref="D24:E24"/>
    <mergeCell ref="F24:G24"/>
    <mergeCell ref="H24:I24"/>
    <mergeCell ref="P24:Q24"/>
    <mergeCell ref="F27:G27"/>
    <mergeCell ref="D28:E28"/>
    <mergeCell ref="F28:G28"/>
    <mergeCell ref="H28:I28"/>
    <mergeCell ref="J28:K28"/>
    <mergeCell ref="J29:K29"/>
    <mergeCell ref="P31:Q31"/>
    <mergeCell ref="D32:E32"/>
    <mergeCell ref="F32:G32"/>
    <mergeCell ref="P32:Q32"/>
    <mergeCell ref="D33:E33"/>
    <mergeCell ref="L33:M33"/>
    <mergeCell ref="N33:O33"/>
    <mergeCell ref="P33:Q33"/>
    <mergeCell ref="P29:Q29"/>
    <mergeCell ref="F30:G30"/>
    <mergeCell ref="H30:I30"/>
    <mergeCell ref="J30:K30"/>
    <mergeCell ref="P30:Q30"/>
    <mergeCell ref="F31:G31"/>
    <mergeCell ref="H31:I31"/>
    <mergeCell ref="J31:K31"/>
    <mergeCell ref="L31:M31"/>
    <mergeCell ref="N31:O31"/>
    <mergeCell ref="N36:O36"/>
    <mergeCell ref="P36:Q36"/>
    <mergeCell ref="B36:C36"/>
    <mergeCell ref="D36:E36"/>
    <mergeCell ref="F36:G36"/>
    <mergeCell ref="H36:I36"/>
    <mergeCell ref="J36:K36"/>
    <mergeCell ref="L36:M36"/>
    <mergeCell ref="D34:E34"/>
    <mergeCell ref="L34:M34"/>
    <mergeCell ref="N34:O34"/>
    <mergeCell ref="P34:Q34"/>
    <mergeCell ref="D35:E35"/>
    <mergeCell ref="L35:M35"/>
    <mergeCell ref="N35:O35"/>
    <mergeCell ref="P35:Q35"/>
  </mergeCells>
  <phoneticPr fontId="1"/>
  <pageMargins left="0.7" right="0.7" top="0.75" bottom="0.75" header="0.3" footer="0.3"/>
  <pageSetup paperSize="9" orientation="portrait" r:id="rId1"/>
  <ignoredErrors>
    <ignoredError sqref="A9 A12 A15 A18" numberStoredAsText="1"/>
  </ignoredError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7E88E8-83B1-4D85-A4E8-4E76B05B2B03}">
  <dimension ref="A1:H27"/>
  <sheetViews>
    <sheetView showGridLines="0" workbookViewId="0">
      <selection activeCell="B1" sqref="B1"/>
    </sheetView>
  </sheetViews>
  <sheetFormatPr defaultColWidth="12.6640625" defaultRowHeight="13.2"/>
  <cols>
    <col min="1" max="1" width="1.33203125" style="32" customWidth="1"/>
    <col min="2" max="2" width="23.88671875" style="32" customWidth="1"/>
    <col min="3" max="3" width="1.21875" style="32" customWidth="1"/>
    <col min="4" max="8" width="12.6640625" style="32"/>
    <col min="9" max="9" width="2.6640625" style="32" customWidth="1"/>
    <col min="10" max="255" width="9" style="32" customWidth="1"/>
    <col min="256" max="256" width="1.33203125" style="32" customWidth="1"/>
    <col min="257" max="257" width="23.88671875" style="32" customWidth="1"/>
    <col min="258" max="258" width="1.21875" style="32" customWidth="1"/>
    <col min="259" max="259" width="12.6640625" style="32"/>
    <col min="260" max="260" width="1.33203125" style="32" customWidth="1"/>
    <col min="261" max="261" width="23.88671875" style="32" customWidth="1"/>
    <col min="262" max="262" width="1.21875" style="32" customWidth="1"/>
    <col min="263" max="264" width="12.6640625" style="32"/>
    <col min="265" max="265" width="2.6640625" style="32" customWidth="1"/>
    <col min="266" max="511" width="9" style="32" customWidth="1"/>
    <col min="512" max="512" width="1.33203125" style="32" customWidth="1"/>
    <col min="513" max="513" width="23.88671875" style="32" customWidth="1"/>
    <col min="514" max="514" width="1.21875" style="32" customWidth="1"/>
    <col min="515" max="515" width="12.6640625" style="32"/>
    <col min="516" max="516" width="1.33203125" style="32" customWidth="1"/>
    <col min="517" max="517" width="23.88671875" style="32" customWidth="1"/>
    <col min="518" max="518" width="1.21875" style="32" customWidth="1"/>
    <col min="519" max="520" width="12.6640625" style="32"/>
    <col min="521" max="521" width="2.6640625" style="32" customWidth="1"/>
    <col min="522" max="767" width="9" style="32" customWidth="1"/>
    <col min="768" max="768" width="1.33203125" style="32" customWidth="1"/>
    <col min="769" max="769" width="23.88671875" style="32" customWidth="1"/>
    <col min="770" max="770" width="1.21875" style="32" customWidth="1"/>
    <col min="771" max="771" width="12.6640625" style="32"/>
    <col min="772" max="772" width="1.33203125" style="32" customWidth="1"/>
    <col min="773" max="773" width="23.88671875" style="32" customWidth="1"/>
    <col min="774" max="774" width="1.21875" style="32" customWidth="1"/>
    <col min="775" max="776" width="12.6640625" style="32"/>
    <col min="777" max="777" width="2.6640625" style="32" customWidth="1"/>
    <col min="778" max="1023" width="9" style="32" customWidth="1"/>
    <col min="1024" max="1024" width="1.33203125" style="32" customWidth="1"/>
    <col min="1025" max="1025" width="23.88671875" style="32" customWidth="1"/>
    <col min="1026" max="1026" width="1.21875" style="32" customWidth="1"/>
    <col min="1027" max="1027" width="12.6640625" style="32"/>
    <col min="1028" max="1028" width="1.33203125" style="32" customWidth="1"/>
    <col min="1029" max="1029" width="23.88671875" style="32" customWidth="1"/>
    <col min="1030" max="1030" width="1.21875" style="32" customWidth="1"/>
    <col min="1031" max="1032" width="12.6640625" style="32"/>
    <col min="1033" max="1033" width="2.6640625" style="32" customWidth="1"/>
    <col min="1034" max="1279" width="9" style="32" customWidth="1"/>
    <col min="1280" max="1280" width="1.33203125" style="32" customWidth="1"/>
    <col min="1281" max="1281" width="23.88671875" style="32" customWidth="1"/>
    <col min="1282" max="1282" width="1.21875" style="32" customWidth="1"/>
    <col min="1283" max="1283" width="12.6640625" style="32"/>
    <col min="1284" max="1284" width="1.33203125" style="32" customWidth="1"/>
    <col min="1285" max="1285" width="23.88671875" style="32" customWidth="1"/>
    <col min="1286" max="1286" width="1.21875" style="32" customWidth="1"/>
    <col min="1287" max="1288" width="12.6640625" style="32"/>
    <col min="1289" max="1289" width="2.6640625" style="32" customWidth="1"/>
    <col min="1290" max="1535" width="9" style="32" customWidth="1"/>
    <col min="1536" max="1536" width="1.33203125" style="32" customWidth="1"/>
    <col min="1537" max="1537" width="23.88671875" style="32" customWidth="1"/>
    <col min="1538" max="1538" width="1.21875" style="32" customWidth="1"/>
    <col min="1539" max="1539" width="12.6640625" style="32"/>
    <col min="1540" max="1540" width="1.33203125" style="32" customWidth="1"/>
    <col min="1541" max="1541" width="23.88671875" style="32" customWidth="1"/>
    <col min="1542" max="1542" width="1.21875" style="32" customWidth="1"/>
    <col min="1543" max="1544" width="12.6640625" style="32"/>
    <col min="1545" max="1545" width="2.6640625" style="32" customWidth="1"/>
    <col min="1546" max="1791" width="9" style="32" customWidth="1"/>
    <col min="1792" max="1792" width="1.33203125" style="32" customWidth="1"/>
    <col min="1793" max="1793" width="23.88671875" style="32" customWidth="1"/>
    <col min="1794" max="1794" width="1.21875" style="32" customWidth="1"/>
    <col min="1795" max="1795" width="12.6640625" style="32"/>
    <col min="1796" max="1796" width="1.33203125" style="32" customWidth="1"/>
    <col min="1797" max="1797" width="23.88671875" style="32" customWidth="1"/>
    <col min="1798" max="1798" width="1.21875" style="32" customWidth="1"/>
    <col min="1799" max="1800" width="12.6640625" style="32"/>
    <col min="1801" max="1801" width="2.6640625" style="32" customWidth="1"/>
    <col min="1802" max="2047" width="9" style="32" customWidth="1"/>
    <col min="2048" max="2048" width="1.33203125" style="32" customWidth="1"/>
    <col min="2049" max="2049" width="23.88671875" style="32" customWidth="1"/>
    <col min="2050" max="2050" width="1.21875" style="32" customWidth="1"/>
    <col min="2051" max="2051" width="12.6640625" style="32"/>
    <col min="2052" max="2052" width="1.33203125" style="32" customWidth="1"/>
    <col min="2053" max="2053" width="23.88671875" style="32" customWidth="1"/>
    <col min="2054" max="2054" width="1.21875" style="32" customWidth="1"/>
    <col min="2055" max="2056" width="12.6640625" style="32"/>
    <col min="2057" max="2057" width="2.6640625" style="32" customWidth="1"/>
    <col min="2058" max="2303" width="9" style="32" customWidth="1"/>
    <col min="2304" max="2304" width="1.33203125" style="32" customWidth="1"/>
    <col min="2305" max="2305" width="23.88671875" style="32" customWidth="1"/>
    <col min="2306" max="2306" width="1.21875" style="32" customWidth="1"/>
    <col min="2307" max="2307" width="12.6640625" style="32"/>
    <col min="2308" max="2308" width="1.33203125" style="32" customWidth="1"/>
    <col min="2309" max="2309" width="23.88671875" style="32" customWidth="1"/>
    <col min="2310" max="2310" width="1.21875" style="32" customWidth="1"/>
    <col min="2311" max="2312" width="12.6640625" style="32"/>
    <col min="2313" max="2313" width="2.6640625" style="32" customWidth="1"/>
    <col min="2314" max="2559" width="9" style="32" customWidth="1"/>
    <col min="2560" max="2560" width="1.33203125" style="32" customWidth="1"/>
    <col min="2561" max="2561" width="23.88671875" style="32" customWidth="1"/>
    <col min="2562" max="2562" width="1.21875" style="32" customWidth="1"/>
    <col min="2563" max="2563" width="12.6640625" style="32"/>
    <col min="2564" max="2564" width="1.33203125" style="32" customWidth="1"/>
    <col min="2565" max="2565" width="23.88671875" style="32" customWidth="1"/>
    <col min="2566" max="2566" width="1.21875" style="32" customWidth="1"/>
    <col min="2567" max="2568" width="12.6640625" style="32"/>
    <col min="2569" max="2569" width="2.6640625" style="32" customWidth="1"/>
    <col min="2570" max="2815" width="9" style="32" customWidth="1"/>
    <col min="2816" max="2816" width="1.33203125" style="32" customWidth="1"/>
    <col min="2817" max="2817" width="23.88671875" style="32" customWidth="1"/>
    <col min="2818" max="2818" width="1.21875" style="32" customWidth="1"/>
    <col min="2819" max="2819" width="12.6640625" style="32"/>
    <col min="2820" max="2820" width="1.33203125" style="32" customWidth="1"/>
    <col min="2821" max="2821" width="23.88671875" style="32" customWidth="1"/>
    <col min="2822" max="2822" width="1.21875" style="32" customWidth="1"/>
    <col min="2823" max="2824" width="12.6640625" style="32"/>
    <col min="2825" max="2825" width="2.6640625" style="32" customWidth="1"/>
    <col min="2826" max="3071" width="9" style="32" customWidth="1"/>
    <col min="3072" max="3072" width="1.33203125" style="32" customWidth="1"/>
    <col min="3073" max="3073" width="23.88671875" style="32" customWidth="1"/>
    <col min="3074" max="3074" width="1.21875" style="32" customWidth="1"/>
    <col min="3075" max="3075" width="12.6640625" style="32"/>
    <col min="3076" max="3076" width="1.33203125" style="32" customWidth="1"/>
    <col min="3077" max="3077" width="23.88671875" style="32" customWidth="1"/>
    <col min="3078" max="3078" width="1.21875" style="32" customWidth="1"/>
    <col min="3079" max="3080" width="12.6640625" style="32"/>
    <col min="3081" max="3081" width="2.6640625" style="32" customWidth="1"/>
    <col min="3082" max="3327" width="9" style="32" customWidth="1"/>
    <col min="3328" max="3328" width="1.33203125" style="32" customWidth="1"/>
    <col min="3329" max="3329" width="23.88671875" style="32" customWidth="1"/>
    <col min="3330" max="3330" width="1.21875" style="32" customWidth="1"/>
    <col min="3331" max="3331" width="12.6640625" style="32"/>
    <col min="3332" max="3332" width="1.33203125" style="32" customWidth="1"/>
    <col min="3333" max="3333" width="23.88671875" style="32" customWidth="1"/>
    <col min="3334" max="3334" width="1.21875" style="32" customWidth="1"/>
    <col min="3335" max="3336" width="12.6640625" style="32"/>
    <col min="3337" max="3337" width="2.6640625" style="32" customWidth="1"/>
    <col min="3338" max="3583" width="9" style="32" customWidth="1"/>
    <col min="3584" max="3584" width="1.33203125" style="32" customWidth="1"/>
    <col min="3585" max="3585" width="23.88671875" style="32" customWidth="1"/>
    <col min="3586" max="3586" width="1.21875" style="32" customWidth="1"/>
    <col min="3587" max="3587" width="12.6640625" style="32"/>
    <col min="3588" max="3588" width="1.33203125" style="32" customWidth="1"/>
    <col min="3589" max="3589" width="23.88671875" style="32" customWidth="1"/>
    <col min="3590" max="3590" width="1.21875" style="32" customWidth="1"/>
    <col min="3591" max="3592" width="12.6640625" style="32"/>
    <col min="3593" max="3593" width="2.6640625" style="32" customWidth="1"/>
    <col min="3594" max="3839" width="9" style="32" customWidth="1"/>
    <col min="3840" max="3840" width="1.33203125" style="32" customWidth="1"/>
    <col min="3841" max="3841" width="23.88671875" style="32" customWidth="1"/>
    <col min="3842" max="3842" width="1.21875" style="32" customWidth="1"/>
    <col min="3843" max="3843" width="12.6640625" style="32"/>
    <col min="3844" max="3844" width="1.33203125" style="32" customWidth="1"/>
    <col min="3845" max="3845" width="23.88671875" style="32" customWidth="1"/>
    <col min="3846" max="3846" width="1.21875" style="32" customWidth="1"/>
    <col min="3847" max="3848" width="12.6640625" style="32"/>
    <col min="3849" max="3849" width="2.6640625" style="32" customWidth="1"/>
    <col min="3850" max="4095" width="9" style="32" customWidth="1"/>
    <col min="4096" max="4096" width="1.33203125" style="32" customWidth="1"/>
    <col min="4097" max="4097" width="23.88671875" style="32" customWidth="1"/>
    <col min="4098" max="4098" width="1.21875" style="32" customWidth="1"/>
    <col min="4099" max="4099" width="12.6640625" style="32"/>
    <col min="4100" max="4100" width="1.33203125" style="32" customWidth="1"/>
    <col min="4101" max="4101" width="23.88671875" style="32" customWidth="1"/>
    <col min="4102" max="4102" width="1.21875" style="32" customWidth="1"/>
    <col min="4103" max="4104" width="12.6640625" style="32"/>
    <col min="4105" max="4105" width="2.6640625" style="32" customWidth="1"/>
    <col min="4106" max="4351" width="9" style="32" customWidth="1"/>
    <col min="4352" max="4352" width="1.33203125" style="32" customWidth="1"/>
    <col min="4353" max="4353" width="23.88671875" style="32" customWidth="1"/>
    <col min="4354" max="4354" width="1.21875" style="32" customWidth="1"/>
    <col min="4355" max="4355" width="12.6640625" style="32"/>
    <col min="4356" max="4356" width="1.33203125" style="32" customWidth="1"/>
    <col min="4357" max="4357" width="23.88671875" style="32" customWidth="1"/>
    <col min="4358" max="4358" width="1.21875" style="32" customWidth="1"/>
    <col min="4359" max="4360" width="12.6640625" style="32"/>
    <col min="4361" max="4361" width="2.6640625" style="32" customWidth="1"/>
    <col min="4362" max="4607" width="9" style="32" customWidth="1"/>
    <col min="4608" max="4608" width="1.33203125" style="32" customWidth="1"/>
    <col min="4609" max="4609" width="23.88671875" style="32" customWidth="1"/>
    <col min="4610" max="4610" width="1.21875" style="32" customWidth="1"/>
    <col min="4611" max="4611" width="12.6640625" style="32"/>
    <col min="4612" max="4612" width="1.33203125" style="32" customWidth="1"/>
    <col min="4613" max="4613" width="23.88671875" style="32" customWidth="1"/>
    <col min="4614" max="4614" width="1.21875" style="32" customWidth="1"/>
    <col min="4615" max="4616" width="12.6640625" style="32"/>
    <col min="4617" max="4617" width="2.6640625" style="32" customWidth="1"/>
    <col min="4618" max="4863" width="9" style="32" customWidth="1"/>
    <col min="4864" max="4864" width="1.33203125" style="32" customWidth="1"/>
    <col min="4865" max="4865" width="23.88671875" style="32" customWidth="1"/>
    <col min="4866" max="4866" width="1.21875" style="32" customWidth="1"/>
    <col min="4867" max="4867" width="12.6640625" style="32"/>
    <col min="4868" max="4868" width="1.33203125" style="32" customWidth="1"/>
    <col min="4869" max="4869" width="23.88671875" style="32" customWidth="1"/>
    <col min="4870" max="4870" width="1.21875" style="32" customWidth="1"/>
    <col min="4871" max="4872" width="12.6640625" style="32"/>
    <col min="4873" max="4873" width="2.6640625" style="32" customWidth="1"/>
    <col min="4874" max="5119" width="9" style="32" customWidth="1"/>
    <col min="5120" max="5120" width="1.33203125" style="32" customWidth="1"/>
    <col min="5121" max="5121" width="23.88671875" style="32" customWidth="1"/>
    <col min="5122" max="5122" width="1.21875" style="32" customWidth="1"/>
    <col min="5123" max="5123" width="12.6640625" style="32"/>
    <col min="5124" max="5124" width="1.33203125" style="32" customWidth="1"/>
    <col min="5125" max="5125" width="23.88671875" style="32" customWidth="1"/>
    <col min="5126" max="5126" width="1.21875" style="32" customWidth="1"/>
    <col min="5127" max="5128" width="12.6640625" style="32"/>
    <col min="5129" max="5129" width="2.6640625" style="32" customWidth="1"/>
    <col min="5130" max="5375" width="9" style="32" customWidth="1"/>
    <col min="5376" max="5376" width="1.33203125" style="32" customWidth="1"/>
    <col min="5377" max="5377" width="23.88671875" style="32" customWidth="1"/>
    <col min="5378" max="5378" width="1.21875" style="32" customWidth="1"/>
    <col min="5379" max="5379" width="12.6640625" style="32"/>
    <col min="5380" max="5380" width="1.33203125" style="32" customWidth="1"/>
    <col min="5381" max="5381" width="23.88671875" style="32" customWidth="1"/>
    <col min="5382" max="5382" width="1.21875" style="32" customWidth="1"/>
    <col min="5383" max="5384" width="12.6640625" style="32"/>
    <col min="5385" max="5385" width="2.6640625" style="32" customWidth="1"/>
    <col min="5386" max="5631" width="9" style="32" customWidth="1"/>
    <col min="5632" max="5632" width="1.33203125" style="32" customWidth="1"/>
    <col min="5633" max="5633" width="23.88671875" style="32" customWidth="1"/>
    <col min="5634" max="5634" width="1.21875" style="32" customWidth="1"/>
    <col min="5635" max="5635" width="12.6640625" style="32"/>
    <col min="5636" max="5636" width="1.33203125" style="32" customWidth="1"/>
    <col min="5637" max="5637" width="23.88671875" style="32" customWidth="1"/>
    <col min="5638" max="5638" width="1.21875" style="32" customWidth="1"/>
    <col min="5639" max="5640" width="12.6640625" style="32"/>
    <col min="5641" max="5641" width="2.6640625" style="32" customWidth="1"/>
    <col min="5642" max="5887" width="9" style="32" customWidth="1"/>
    <col min="5888" max="5888" width="1.33203125" style="32" customWidth="1"/>
    <col min="5889" max="5889" width="23.88671875" style="32" customWidth="1"/>
    <col min="5890" max="5890" width="1.21875" style="32" customWidth="1"/>
    <col min="5891" max="5891" width="12.6640625" style="32"/>
    <col min="5892" max="5892" width="1.33203125" style="32" customWidth="1"/>
    <col min="5893" max="5893" width="23.88671875" style="32" customWidth="1"/>
    <col min="5894" max="5894" width="1.21875" style="32" customWidth="1"/>
    <col min="5895" max="5896" width="12.6640625" style="32"/>
    <col min="5897" max="5897" width="2.6640625" style="32" customWidth="1"/>
    <col min="5898" max="6143" width="9" style="32" customWidth="1"/>
    <col min="6144" max="6144" width="1.33203125" style="32" customWidth="1"/>
    <col min="6145" max="6145" width="23.88671875" style="32" customWidth="1"/>
    <col min="6146" max="6146" width="1.21875" style="32" customWidth="1"/>
    <col min="6147" max="6147" width="12.6640625" style="32"/>
    <col min="6148" max="6148" width="1.33203125" style="32" customWidth="1"/>
    <col min="6149" max="6149" width="23.88671875" style="32" customWidth="1"/>
    <col min="6150" max="6150" width="1.21875" style="32" customWidth="1"/>
    <col min="6151" max="6152" width="12.6640625" style="32"/>
    <col min="6153" max="6153" width="2.6640625" style="32" customWidth="1"/>
    <col min="6154" max="6399" width="9" style="32" customWidth="1"/>
    <col min="6400" max="6400" width="1.33203125" style="32" customWidth="1"/>
    <col min="6401" max="6401" width="23.88671875" style="32" customWidth="1"/>
    <col min="6402" max="6402" width="1.21875" style="32" customWidth="1"/>
    <col min="6403" max="6403" width="12.6640625" style="32"/>
    <col min="6404" max="6404" width="1.33203125" style="32" customWidth="1"/>
    <col min="6405" max="6405" width="23.88671875" style="32" customWidth="1"/>
    <col min="6406" max="6406" width="1.21875" style="32" customWidth="1"/>
    <col min="6407" max="6408" width="12.6640625" style="32"/>
    <col min="6409" max="6409" width="2.6640625" style="32" customWidth="1"/>
    <col min="6410" max="6655" width="9" style="32" customWidth="1"/>
    <col min="6656" max="6656" width="1.33203125" style="32" customWidth="1"/>
    <col min="6657" max="6657" width="23.88671875" style="32" customWidth="1"/>
    <col min="6658" max="6658" width="1.21875" style="32" customWidth="1"/>
    <col min="6659" max="6659" width="12.6640625" style="32"/>
    <col min="6660" max="6660" width="1.33203125" style="32" customWidth="1"/>
    <col min="6661" max="6661" width="23.88671875" style="32" customWidth="1"/>
    <col min="6662" max="6662" width="1.21875" style="32" customWidth="1"/>
    <col min="6663" max="6664" width="12.6640625" style="32"/>
    <col min="6665" max="6665" width="2.6640625" style="32" customWidth="1"/>
    <col min="6666" max="6911" width="9" style="32" customWidth="1"/>
    <col min="6912" max="6912" width="1.33203125" style="32" customWidth="1"/>
    <col min="6913" max="6913" width="23.88671875" style="32" customWidth="1"/>
    <col min="6914" max="6914" width="1.21875" style="32" customWidth="1"/>
    <col min="6915" max="6915" width="12.6640625" style="32"/>
    <col min="6916" max="6916" width="1.33203125" style="32" customWidth="1"/>
    <col min="6917" max="6917" width="23.88671875" style="32" customWidth="1"/>
    <col min="6918" max="6918" width="1.21875" style="32" customWidth="1"/>
    <col min="6919" max="6920" width="12.6640625" style="32"/>
    <col min="6921" max="6921" width="2.6640625" style="32" customWidth="1"/>
    <col min="6922" max="7167" width="9" style="32" customWidth="1"/>
    <col min="7168" max="7168" width="1.33203125" style="32" customWidth="1"/>
    <col min="7169" max="7169" width="23.88671875" style="32" customWidth="1"/>
    <col min="7170" max="7170" width="1.21875" style="32" customWidth="1"/>
    <col min="7171" max="7171" width="12.6640625" style="32"/>
    <col min="7172" max="7172" width="1.33203125" style="32" customWidth="1"/>
    <col min="7173" max="7173" width="23.88671875" style="32" customWidth="1"/>
    <col min="7174" max="7174" width="1.21875" style="32" customWidth="1"/>
    <col min="7175" max="7176" width="12.6640625" style="32"/>
    <col min="7177" max="7177" width="2.6640625" style="32" customWidth="1"/>
    <col min="7178" max="7423" width="9" style="32" customWidth="1"/>
    <col min="7424" max="7424" width="1.33203125" style="32" customWidth="1"/>
    <col min="7425" max="7425" width="23.88671875" style="32" customWidth="1"/>
    <col min="7426" max="7426" width="1.21875" style="32" customWidth="1"/>
    <col min="7427" max="7427" width="12.6640625" style="32"/>
    <col min="7428" max="7428" width="1.33203125" style="32" customWidth="1"/>
    <col min="7429" max="7429" width="23.88671875" style="32" customWidth="1"/>
    <col min="7430" max="7430" width="1.21875" style="32" customWidth="1"/>
    <col min="7431" max="7432" width="12.6640625" style="32"/>
    <col min="7433" max="7433" width="2.6640625" style="32" customWidth="1"/>
    <col min="7434" max="7679" width="9" style="32" customWidth="1"/>
    <col min="7680" max="7680" width="1.33203125" style="32" customWidth="1"/>
    <col min="7681" max="7681" width="23.88671875" style="32" customWidth="1"/>
    <col min="7682" max="7682" width="1.21875" style="32" customWidth="1"/>
    <col min="7683" max="7683" width="12.6640625" style="32"/>
    <col min="7684" max="7684" width="1.33203125" style="32" customWidth="1"/>
    <col min="7685" max="7685" width="23.88671875" style="32" customWidth="1"/>
    <col min="7686" max="7686" width="1.21875" style="32" customWidth="1"/>
    <col min="7687" max="7688" width="12.6640625" style="32"/>
    <col min="7689" max="7689" width="2.6640625" style="32" customWidth="1"/>
    <col min="7690" max="7935" width="9" style="32" customWidth="1"/>
    <col min="7936" max="7936" width="1.33203125" style="32" customWidth="1"/>
    <col min="7937" max="7937" width="23.88671875" style="32" customWidth="1"/>
    <col min="7938" max="7938" width="1.21875" style="32" customWidth="1"/>
    <col min="7939" max="7939" width="12.6640625" style="32"/>
    <col min="7940" max="7940" width="1.33203125" style="32" customWidth="1"/>
    <col min="7941" max="7941" width="23.88671875" style="32" customWidth="1"/>
    <col min="7942" max="7942" width="1.21875" style="32" customWidth="1"/>
    <col min="7943" max="7944" width="12.6640625" style="32"/>
    <col min="7945" max="7945" width="2.6640625" style="32" customWidth="1"/>
    <col min="7946" max="8191" width="9" style="32" customWidth="1"/>
    <col min="8192" max="8192" width="1.33203125" style="32" customWidth="1"/>
    <col min="8193" max="8193" width="23.88671875" style="32" customWidth="1"/>
    <col min="8194" max="8194" width="1.21875" style="32" customWidth="1"/>
    <col min="8195" max="8195" width="12.6640625" style="32"/>
    <col min="8196" max="8196" width="1.33203125" style="32" customWidth="1"/>
    <col min="8197" max="8197" width="23.88671875" style="32" customWidth="1"/>
    <col min="8198" max="8198" width="1.21875" style="32" customWidth="1"/>
    <col min="8199" max="8200" width="12.6640625" style="32"/>
    <col min="8201" max="8201" width="2.6640625" style="32" customWidth="1"/>
    <col min="8202" max="8447" width="9" style="32" customWidth="1"/>
    <col min="8448" max="8448" width="1.33203125" style="32" customWidth="1"/>
    <col min="8449" max="8449" width="23.88671875" style="32" customWidth="1"/>
    <col min="8450" max="8450" width="1.21875" style="32" customWidth="1"/>
    <col min="8451" max="8451" width="12.6640625" style="32"/>
    <col min="8452" max="8452" width="1.33203125" style="32" customWidth="1"/>
    <col min="8453" max="8453" width="23.88671875" style="32" customWidth="1"/>
    <col min="8454" max="8454" width="1.21875" style="32" customWidth="1"/>
    <col min="8455" max="8456" width="12.6640625" style="32"/>
    <col min="8457" max="8457" width="2.6640625" style="32" customWidth="1"/>
    <col min="8458" max="8703" width="9" style="32" customWidth="1"/>
    <col min="8704" max="8704" width="1.33203125" style="32" customWidth="1"/>
    <col min="8705" max="8705" width="23.88671875" style="32" customWidth="1"/>
    <col min="8706" max="8706" width="1.21875" style="32" customWidth="1"/>
    <col min="8707" max="8707" width="12.6640625" style="32"/>
    <col min="8708" max="8708" width="1.33203125" style="32" customWidth="1"/>
    <col min="8709" max="8709" width="23.88671875" style="32" customWidth="1"/>
    <col min="8710" max="8710" width="1.21875" style="32" customWidth="1"/>
    <col min="8711" max="8712" width="12.6640625" style="32"/>
    <col min="8713" max="8713" width="2.6640625" style="32" customWidth="1"/>
    <col min="8714" max="8959" width="9" style="32" customWidth="1"/>
    <col min="8960" max="8960" width="1.33203125" style="32" customWidth="1"/>
    <col min="8961" max="8961" width="23.88671875" style="32" customWidth="1"/>
    <col min="8962" max="8962" width="1.21875" style="32" customWidth="1"/>
    <col min="8963" max="8963" width="12.6640625" style="32"/>
    <col min="8964" max="8964" width="1.33203125" style="32" customWidth="1"/>
    <col min="8965" max="8965" width="23.88671875" style="32" customWidth="1"/>
    <col min="8966" max="8966" width="1.21875" style="32" customWidth="1"/>
    <col min="8967" max="8968" width="12.6640625" style="32"/>
    <col min="8969" max="8969" width="2.6640625" style="32" customWidth="1"/>
    <col min="8970" max="9215" width="9" style="32" customWidth="1"/>
    <col min="9216" max="9216" width="1.33203125" style="32" customWidth="1"/>
    <col min="9217" max="9217" width="23.88671875" style="32" customWidth="1"/>
    <col min="9218" max="9218" width="1.21875" style="32" customWidth="1"/>
    <col min="9219" max="9219" width="12.6640625" style="32"/>
    <col min="9220" max="9220" width="1.33203125" style="32" customWidth="1"/>
    <col min="9221" max="9221" width="23.88671875" style="32" customWidth="1"/>
    <col min="9222" max="9222" width="1.21875" style="32" customWidth="1"/>
    <col min="9223" max="9224" width="12.6640625" style="32"/>
    <col min="9225" max="9225" width="2.6640625" style="32" customWidth="1"/>
    <col min="9226" max="9471" width="9" style="32" customWidth="1"/>
    <col min="9472" max="9472" width="1.33203125" style="32" customWidth="1"/>
    <col min="9473" max="9473" width="23.88671875" style="32" customWidth="1"/>
    <col min="9474" max="9474" width="1.21875" style="32" customWidth="1"/>
    <col min="9475" max="9475" width="12.6640625" style="32"/>
    <col min="9476" max="9476" width="1.33203125" style="32" customWidth="1"/>
    <col min="9477" max="9477" width="23.88671875" style="32" customWidth="1"/>
    <col min="9478" max="9478" width="1.21875" style="32" customWidth="1"/>
    <col min="9479" max="9480" width="12.6640625" style="32"/>
    <col min="9481" max="9481" width="2.6640625" style="32" customWidth="1"/>
    <col min="9482" max="9727" width="9" style="32" customWidth="1"/>
    <col min="9728" max="9728" width="1.33203125" style="32" customWidth="1"/>
    <col min="9729" max="9729" width="23.88671875" style="32" customWidth="1"/>
    <col min="9730" max="9730" width="1.21875" style="32" customWidth="1"/>
    <col min="9731" max="9731" width="12.6640625" style="32"/>
    <col min="9732" max="9732" width="1.33203125" style="32" customWidth="1"/>
    <col min="9733" max="9733" width="23.88671875" style="32" customWidth="1"/>
    <col min="9734" max="9734" width="1.21875" style="32" customWidth="1"/>
    <col min="9735" max="9736" width="12.6640625" style="32"/>
    <col min="9737" max="9737" width="2.6640625" style="32" customWidth="1"/>
    <col min="9738" max="9983" width="9" style="32" customWidth="1"/>
    <col min="9984" max="9984" width="1.33203125" style="32" customWidth="1"/>
    <col min="9985" max="9985" width="23.88671875" style="32" customWidth="1"/>
    <col min="9986" max="9986" width="1.21875" style="32" customWidth="1"/>
    <col min="9987" max="9987" width="12.6640625" style="32"/>
    <col min="9988" max="9988" width="1.33203125" style="32" customWidth="1"/>
    <col min="9989" max="9989" width="23.88671875" style="32" customWidth="1"/>
    <col min="9990" max="9990" width="1.21875" style="32" customWidth="1"/>
    <col min="9991" max="9992" width="12.6640625" style="32"/>
    <col min="9993" max="9993" width="2.6640625" style="32" customWidth="1"/>
    <col min="9994" max="10239" width="9" style="32" customWidth="1"/>
    <col min="10240" max="10240" width="1.33203125" style="32" customWidth="1"/>
    <col min="10241" max="10241" width="23.88671875" style="32" customWidth="1"/>
    <col min="10242" max="10242" width="1.21875" style="32" customWidth="1"/>
    <col min="10243" max="10243" width="12.6640625" style="32"/>
    <col min="10244" max="10244" width="1.33203125" style="32" customWidth="1"/>
    <col min="10245" max="10245" width="23.88671875" style="32" customWidth="1"/>
    <col min="10246" max="10246" width="1.21875" style="32" customWidth="1"/>
    <col min="10247" max="10248" width="12.6640625" style="32"/>
    <col min="10249" max="10249" width="2.6640625" style="32" customWidth="1"/>
    <col min="10250" max="10495" width="9" style="32" customWidth="1"/>
    <col min="10496" max="10496" width="1.33203125" style="32" customWidth="1"/>
    <col min="10497" max="10497" width="23.88671875" style="32" customWidth="1"/>
    <col min="10498" max="10498" width="1.21875" style="32" customWidth="1"/>
    <col min="10499" max="10499" width="12.6640625" style="32"/>
    <col min="10500" max="10500" width="1.33203125" style="32" customWidth="1"/>
    <col min="10501" max="10501" width="23.88671875" style="32" customWidth="1"/>
    <col min="10502" max="10502" width="1.21875" style="32" customWidth="1"/>
    <col min="10503" max="10504" width="12.6640625" style="32"/>
    <col min="10505" max="10505" width="2.6640625" style="32" customWidth="1"/>
    <col min="10506" max="10751" width="9" style="32" customWidth="1"/>
    <col min="10752" max="10752" width="1.33203125" style="32" customWidth="1"/>
    <col min="10753" max="10753" width="23.88671875" style="32" customWidth="1"/>
    <col min="10754" max="10754" width="1.21875" style="32" customWidth="1"/>
    <col min="10755" max="10755" width="12.6640625" style="32"/>
    <col min="10756" max="10756" width="1.33203125" style="32" customWidth="1"/>
    <col min="10757" max="10757" width="23.88671875" style="32" customWidth="1"/>
    <col min="10758" max="10758" width="1.21875" style="32" customWidth="1"/>
    <col min="10759" max="10760" width="12.6640625" style="32"/>
    <col min="10761" max="10761" width="2.6640625" style="32" customWidth="1"/>
    <col min="10762" max="11007" width="9" style="32" customWidth="1"/>
    <col min="11008" max="11008" width="1.33203125" style="32" customWidth="1"/>
    <col min="11009" max="11009" width="23.88671875" style="32" customWidth="1"/>
    <col min="11010" max="11010" width="1.21875" style="32" customWidth="1"/>
    <col min="11011" max="11011" width="12.6640625" style="32"/>
    <col min="11012" max="11012" width="1.33203125" style="32" customWidth="1"/>
    <col min="11013" max="11013" width="23.88671875" style="32" customWidth="1"/>
    <col min="11014" max="11014" width="1.21875" style="32" customWidth="1"/>
    <col min="11015" max="11016" width="12.6640625" style="32"/>
    <col min="11017" max="11017" width="2.6640625" style="32" customWidth="1"/>
    <col min="11018" max="11263" width="9" style="32" customWidth="1"/>
    <col min="11264" max="11264" width="1.33203125" style="32" customWidth="1"/>
    <col min="11265" max="11265" width="23.88671875" style="32" customWidth="1"/>
    <col min="11266" max="11266" width="1.21875" style="32" customWidth="1"/>
    <col min="11267" max="11267" width="12.6640625" style="32"/>
    <col min="11268" max="11268" width="1.33203125" style="32" customWidth="1"/>
    <col min="11269" max="11269" width="23.88671875" style="32" customWidth="1"/>
    <col min="11270" max="11270" width="1.21875" style="32" customWidth="1"/>
    <col min="11271" max="11272" width="12.6640625" style="32"/>
    <col min="11273" max="11273" width="2.6640625" style="32" customWidth="1"/>
    <col min="11274" max="11519" width="9" style="32" customWidth="1"/>
    <col min="11520" max="11520" width="1.33203125" style="32" customWidth="1"/>
    <col min="11521" max="11521" width="23.88671875" style="32" customWidth="1"/>
    <col min="11522" max="11522" width="1.21875" style="32" customWidth="1"/>
    <col min="11523" max="11523" width="12.6640625" style="32"/>
    <col min="11524" max="11524" width="1.33203125" style="32" customWidth="1"/>
    <col min="11525" max="11525" width="23.88671875" style="32" customWidth="1"/>
    <col min="11526" max="11526" width="1.21875" style="32" customWidth="1"/>
    <col min="11527" max="11528" width="12.6640625" style="32"/>
    <col min="11529" max="11529" width="2.6640625" style="32" customWidth="1"/>
    <col min="11530" max="11775" width="9" style="32" customWidth="1"/>
    <col min="11776" max="11776" width="1.33203125" style="32" customWidth="1"/>
    <col min="11777" max="11777" width="23.88671875" style="32" customWidth="1"/>
    <col min="11778" max="11778" width="1.21875" style="32" customWidth="1"/>
    <col min="11779" max="11779" width="12.6640625" style="32"/>
    <col min="11780" max="11780" width="1.33203125" style="32" customWidth="1"/>
    <col min="11781" max="11781" width="23.88671875" style="32" customWidth="1"/>
    <col min="11782" max="11782" width="1.21875" style="32" customWidth="1"/>
    <col min="11783" max="11784" width="12.6640625" style="32"/>
    <col min="11785" max="11785" width="2.6640625" style="32" customWidth="1"/>
    <col min="11786" max="12031" width="9" style="32" customWidth="1"/>
    <col min="12032" max="12032" width="1.33203125" style="32" customWidth="1"/>
    <col min="12033" max="12033" width="23.88671875" style="32" customWidth="1"/>
    <col min="12034" max="12034" width="1.21875" style="32" customWidth="1"/>
    <col min="12035" max="12035" width="12.6640625" style="32"/>
    <col min="12036" max="12036" width="1.33203125" style="32" customWidth="1"/>
    <col min="12037" max="12037" width="23.88671875" style="32" customWidth="1"/>
    <col min="12038" max="12038" width="1.21875" style="32" customWidth="1"/>
    <col min="12039" max="12040" width="12.6640625" style="32"/>
    <col min="12041" max="12041" width="2.6640625" style="32" customWidth="1"/>
    <col min="12042" max="12287" width="9" style="32" customWidth="1"/>
    <col min="12288" max="12288" width="1.33203125" style="32" customWidth="1"/>
    <col min="12289" max="12289" width="23.88671875" style="32" customWidth="1"/>
    <col min="12290" max="12290" width="1.21875" style="32" customWidth="1"/>
    <col min="12291" max="12291" width="12.6640625" style="32"/>
    <col min="12292" max="12292" width="1.33203125" style="32" customWidth="1"/>
    <col min="12293" max="12293" width="23.88671875" style="32" customWidth="1"/>
    <col min="12294" max="12294" width="1.21875" style="32" customWidth="1"/>
    <col min="12295" max="12296" width="12.6640625" style="32"/>
    <col min="12297" max="12297" width="2.6640625" style="32" customWidth="1"/>
    <col min="12298" max="12543" width="9" style="32" customWidth="1"/>
    <col min="12544" max="12544" width="1.33203125" style="32" customWidth="1"/>
    <col min="12545" max="12545" width="23.88671875" style="32" customWidth="1"/>
    <col min="12546" max="12546" width="1.21875" style="32" customWidth="1"/>
    <col min="12547" max="12547" width="12.6640625" style="32"/>
    <col min="12548" max="12548" width="1.33203125" style="32" customWidth="1"/>
    <col min="12549" max="12549" width="23.88671875" style="32" customWidth="1"/>
    <col min="12550" max="12550" width="1.21875" style="32" customWidth="1"/>
    <col min="12551" max="12552" width="12.6640625" style="32"/>
    <col min="12553" max="12553" width="2.6640625" style="32" customWidth="1"/>
    <col min="12554" max="12799" width="9" style="32" customWidth="1"/>
    <col min="12800" max="12800" width="1.33203125" style="32" customWidth="1"/>
    <col min="12801" max="12801" width="23.88671875" style="32" customWidth="1"/>
    <col min="12802" max="12802" width="1.21875" style="32" customWidth="1"/>
    <col min="12803" max="12803" width="12.6640625" style="32"/>
    <col min="12804" max="12804" width="1.33203125" style="32" customWidth="1"/>
    <col min="12805" max="12805" width="23.88671875" style="32" customWidth="1"/>
    <col min="12806" max="12806" width="1.21875" style="32" customWidth="1"/>
    <col min="12807" max="12808" width="12.6640625" style="32"/>
    <col min="12809" max="12809" width="2.6640625" style="32" customWidth="1"/>
    <col min="12810" max="13055" width="9" style="32" customWidth="1"/>
    <col min="13056" max="13056" width="1.33203125" style="32" customWidth="1"/>
    <col min="13057" max="13057" width="23.88671875" style="32" customWidth="1"/>
    <col min="13058" max="13058" width="1.21875" style="32" customWidth="1"/>
    <col min="13059" max="13059" width="12.6640625" style="32"/>
    <col min="13060" max="13060" width="1.33203125" style="32" customWidth="1"/>
    <col min="13061" max="13061" width="23.88671875" style="32" customWidth="1"/>
    <col min="13062" max="13062" width="1.21875" style="32" customWidth="1"/>
    <col min="13063" max="13064" width="12.6640625" style="32"/>
    <col min="13065" max="13065" width="2.6640625" style="32" customWidth="1"/>
    <col min="13066" max="13311" width="9" style="32" customWidth="1"/>
    <col min="13312" max="13312" width="1.33203125" style="32" customWidth="1"/>
    <col min="13313" max="13313" width="23.88671875" style="32" customWidth="1"/>
    <col min="13314" max="13314" width="1.21875" style="32" customWidth="1"/>
    <col min="13315" max="13315" width="12.6640625" style="32"/>
    <col min="13316" max="13316" width="1.33203125" style="32" customWidth="1"/>
    <col min="13317" max="13317" width="23.88671875" style="32" customWidth="1"/>
    <col min="13318" max="13318" width="1.21875" style="32" customWidth="1"/>
    <col min="13319" max="13320" width="12.6640625" style="32"/>
    <col min="13321" max="13321" width="2.6640625" style="32" customWidth="1"/>
    <col min="13322" max="13567" width="9" style="32" customWidth="1"/>
    <col min="13568" max="13568" width="1.33203125" style="32" customWidth="1"/>
    <col min="13569" max="13569" width="23.88671875" style="32" customWidth="1"/>
    <col min="13570" max="13570" width="1.21875" style="32" customWidth="1"/>
    <col min="13571" max="13571" width="12.6640625" style="32"/>
    <col min="13572" max="13572" width="1.33203125" style="32" customWidth="1"/>
    <col min="13573" max="13573" width="23.88671875" style="32" customWidth="1"/>
    <col min="13574" max="13574" width="1.21875" style="32" customWidth="1"/>
    <col min="13575" max="13576" width="12.6640625" style="32"/>
    <col min="13577" max="13577" width="2.6640625" style="32" customWidth="1"/>
    <col min="13578" max="13823" width="9" style="32" customWidth="1"/>
    <col min="13824" max="13824" width="1.33203125" style="32" customWidth="1"/>
    <col min="13825" max="13825" width="23.88671875" style="32" customWidth="1"/>
    <col min="13826" max="13826" width="1.21875" style="32" customWidth="1"/>
    <col min="13827" max="13827" width="12.6640625" style="32"/>
    <col min="13828" max="13828" width="1.33203125" style="32" customWidth="1"/>
    <col min="13829" max="13829" width="23.88671875" style="32" customWidth="1"/>
    <col min="13830" max="13830" width="1.21875" style="32" customWidth="1"/>
    <col min="13831" max="13832" width="12.6640625" style="32"/>
    <col min="13833" max="13833" width="2.6640625" style="32" customWidth="1"/>
    <col min="13834" max="14079" width="9" style="32" customWidth="1"/>
    <col min="14080" max="14080" width="1.33203125" style="32" customWidth="1"/>
    <col min="14081" max="14081" width="23.88671875" style="32" customWidth="1"/>
    <col min="14082" max="14082" width="1.21875" style="32" customWidth="1"/>
    <col min="14083" max="14083" width="12.6640625" style="32"/>
    <col min="14084" max="14084" width="1.33203125" style="32" customWidth="1"/>
    <col min="14085" max="14085" width="23.88671875" style="32" customWidth="1"/>
    <col min="14086" max="14086" width="1.21875" style="32" customWidth="1"/>
    <col min="14087" max="14088" width="12.6640625" style="32"/>
    <col min="14089" max="14089" width="2.6640625" style="32" customWidth="1"/>
    <col min="14090" max="14335" width="9" style="32" customWidth="1"/>
    <col min="14336" max="14336" width="1.33203125" style="32" customWidth="1"/>
    <col min="14337" max="14337" width="23.88671875" style="32" customWidth="1"/>
    <col min="14338" max="14338" width="1.21875" style="32" customWidth="1"/>
    <col min="14339" max="14339" width="12.6640625" style="32"/>
    <col min="14340" max="14340" width="1.33203125" style="32" customWidth="1"/>
    <col min="14341" max="14341" width="23.88671875" style="32" customWidth="1"/>
    <col min="14342" max="14342" width="1.21875" style="32" customWidth="1"/>
    <col min="14343" max="14344" width="12.6640625" style="32"/>
    <col min="14345" max="14345" width="2.6640625" style="32" customWidth="1"/>
    <col min="14346" max="14591" width="9" style="32" customWidth="1"/>
    <col min="14592" max="14592" width="1.33203125" style="32" customWidth="1"/>
    <col min="14593" max="14593" width="23.88671875" style="32" customWidth="1"/>
    <col min="14594" max="14594" width="1.21875" style="32" customWidth="1"/>
    <col min="14595" max="14595" width="12.6640625" style="32"/>
    <col min="14596" max="14596" width="1.33203125" style="32" customWidth="1"/>
    <col min="14597" max="14597" width="23.88671875" style="32" customWidth="1"/>
    <col min="14598" max="14598" width="1.21875" style="32" customWidth="1"/>
    <col min="14599" max="14600" width="12.6640625" style="32"/>
    <col min="14601" max="14601" width="2.6640625" style="32" customWidth="1"/>
    <col min="14602" max="14847" width="9" style="32" customWidth="1"/>
    <col min="14848" max="14848" width="1.33203125" style="32" customWidth="1"/>
    <col min="14849" max="14849" width="23.88671875" style="32" customWidth="1"/>
    <col min="14850" max="14850" width="1.21875" style="32" customWidth="1"/>
    <col min="14851" max="14851" width="12.6640625" style="32"/>
    <col min="14852" max="14852" width="1.33203125" style="32" customWidth="1"/>
    <col min="14853" max="14853" width="23.88671875" style="32" customWidth="1"/>
    <col min="14854" max="14854" width="1.21875" style="32" customWidth="1"/>
    <col min="14855" max="14856" width="12.6640625" style="32"/>
    <col min="14857" max="14857" width="2.6640625" style="32" customWidth="1"/>
    <col min="14858" max="15103" width="9" style="32" customWidth="1"/>
    <col min="15104" max="15104" width="1.33203125" style="32" customWidth="1"/>
    <col min="15105" max="15105" width="23.88671875" style="32" customWidth="1"/>
    <col min="15106" max="15106" width="1.21875" style="32" customWidth="1"/>
    <col min="15107" max="15107" width="12.6640625" style="32"/>
    <col min="15108" max="15108" width="1.33203125" style="32" customWidth="1"/>
    <col min="15109" max="15109" width="23.88671875" style="32" customWidth="1"/>
    <col min="15110" max="15110" width="1.21875" style="32" customWidth="1"/>
    <col min="15111" max="15112" width="12.6640625" style="32"/>
    <col min="15113" max="15113" width="2.6640625" style="32" customWidth="1"/>
    <col min="15114" max="15359" width="9" style="32" customWidth="1"/>
    <col min="15360" max="15360" width="1.33203125" style="32" customWidth="1"/>
    <col min="15361" max="15361" width="23.88671875" style="32" customWidth="1"/>
    <col min="15362" max="15362" width="1.21875" style="32" customWidth="1"/>
    <col min="15363" max="15363" width="12.6640625" style="32"/>
    <col min="15364" max="15364" width="1.33203125" style="32" customWidth="1"/>
    <col min="15365" max="15365" width="23.88671875" style="32" customWidth="1"/>
    <col min="15366" max="15366" width="1.21875" style="32" customWidth="1"/>
    <col min="15367" max="15368" width="12.6640625" style="32"/>
    <col min="15369" max="15369" width="2.6640625" style="32" customWidth="1"/>
    <col min="15370" max="15615" width="9" style="32" customWidth="1"/>
    <col min="15616" max="15616" width="1.33203125" style="32" customWidth="1"/>
    <col min="15617" max="15617" width="23.88671875" style="32" customWidth="1"/>
    <col min="15618" max="15618" width="1.21875" style="32" customWidth="1"/>
    <col min="15619" max="15619" width="12.6640625" style="32"/>
    <col min="15620" max="15620" width="1.33203125" style="32" customWidth="1"/>
    <col min="15621" max="15621" width="23.88671875" style="32" customWidth="1"/>
    <col min="15622" max="15622" width="1.21875" style="32" customWidth="1"/>
    <col min="15623" max="15624" width="12.6640625" style="32"/>
    <col min="15625" max="15625" width="2.6640625" style="32" customWidth="1"/>
    <col min="15626" max="15871" width="9" style="32" customWidth="1"/>
    <col min="15872" max="15872" width="1.33203125" style="32" customWidth="1"/>
    <col min="15873" max="15873" width="23.88671875" style="32" customWidth="1"/>
    <col min="15874" max="15874" width="1.21875" style="32" customWidth="1"/>
    <col min="15875" max="15875" width="12.6640625" style="32"/>
    <col min="15876" max="15876" width="1.33203125" style="32" customWidth="1"/>
    <col min="15877" max="15877" width="23.88671875" style="32" customWidth="1"/>
    <col min="15878" max="15878" width="1.21875" style="32" customWidth="1"/>
    <col min="15879" max="15880" width="12.6640625" style="32"/>
    <col min="15881" max="15881" width="2.6640625" style="32" customWidth="1"/>
    <col min="15882" max="16127" width="9" style="32" customWidth="1"/>
    <col min="16128" max="16128" width="1.33203125" style="32" customWidth="1"/>
    <col min="16129" max="16129" width="23.88671875" style="32" customWidth="1"/>
    <col min="16130" max="16130" width="1.21875" style="32" customWidth="1"/>
    <col min="16131" max="16131" width="12.6640625" style="32"/>
    <col min="16132" max="16132" width="1.33203125" style="32" customWidth="1"/>
    <col min="16133" max="16133" width="23.88671875" style="32" customWidth="1"/>
    <col min="16134" max="16134" width="1.21875" style="32" customWidth="1"/>
    <col min="16135" max="16136" width="12.6640625" style="32"/>
    <col min="16137" max="16137" width="2.6640625" style="32" customWidth="1"/>
    <col min="16138" max="16384" width="9" style="32" customWidth="1"/>
  </cols>
  <sheetData>
    <row r="1" spans="1:8" s="416" customFormat="1" ht="14.4">
      <c r="A1" s="267" t="s">
        <v>400</v>
      </c>
    </row>
    <row r="2" spans="1:8" s="416" customFormat="1" ht="12" customHeight="1">
      <c r="A2" s="267"/>
    </row>
    <row r="3" spans="1:8" s="16" customFormat="1" ht="17.100000000000001" customHeight="1">
      <c r="B3" s="20" t="s">
        <v>401</v>
      </c>
    </row>
    <row r="4" spans="1:8" s="16" customFormat="1" ht="17.100000000000001" customHeight="1">
      <c r="B4" s="16" t="s">
        <v>402</v>
      </c>
      <c r="H4" s="16" t="s">
        <v>403</v>
      </c>
    </row>
    <row r="5" spans="1:8" s="15" customFormat="1" ht="17.100000000000001" customHeight="1">
      <c r="A5" s="417"/>
      <c r="B5" s="418" t="s">
        <v>280</v>
      </c>
      <c r="C5" s="419"/>
      <c r="D5" s="681" t="s">
        <v>303</v>
      </c>
      <c r="E5" s="749" t="s">
        <v>404</v>
      </c>
      <c r="F5" s="751" t="s">
        <v>283</v>
      </c>
      <c r="G5" s="751" t="s">
        <v>3</v>
      </c>
      <c r="H5" s="752" t="s">
        <v>2</v>
      </c>
    </row>
    <row r="6" spans="1:8" s="15" customFormat="1" ht="17.100000000000001" customHeight="1">
      <c r="A6" s="207"/>
      <c r="B6" s="15" t="s">
        <v>38</v>
      </c>
      <c r="C6" s="420"/>
      <c r="D6" s="668"/>
      <c r="E6" s="750"/>
      <c r="F6" s="750"/>
      <c r="G6" s="750"/>
      <c r="H6" s="753"/>
    </row>
    <row r="7" spans="1:8" s="15" customFormat="1" ht="17.100000000000001" customHeight="1">
      <c r="A7" s="337"/>
      <c r="B7" s="421" t="s">
        <v>405</v>
      </c>
      <c r="C7" s="422"/>
      <c r="D7" s="423">
        <v>982</v>
      </c>
      <c r="E7" s="424">
        <v>1000</v>
      </c>
      <c r="F7" s="424">
        <v>1030</v>
      </c>
      <c r="G7" s="424">
        <v>1063</v>
      </c>
      <c r="H7" s="425">
        <v>1091</v>
      </c>
    </row>
    <row r="8" spans="1:8" s="15" customFormat="1" ht="17.100000000000001" customHeight="1">
      <c r="A8" s="340"/>
      <c r="B8" s="338" t="s">
        <v>406</v>
      </c>
      <c r="C8" s="426"/>
      <c r="D8" s="242">
        <v>1358</v>
      </c>
      <c r="E8" s="242">
        <v>1430</v>
      </c>
      <c r="F8" s="242">
        <v>1536</v>
      </c>
      <c r="G8" s="242">
        <v>1633</v>
      </c>
      <c r="H8" s="26">
        <v>1703</v>
      </c>
    </row>
    <row r="9" spans="1:8" s="15" customFormat="1" ht="17.100000000000001" customHeight="1">
      <c r="A9" s="340"/>
      <c r="B9" s="338" t="s">
        <v>407</v>
      </c>
      <c r="C9" s="426"/>
      <c r="D9" s="242">
        <v>2298</v>
      </c>
      <c r="E9" s="242">
        <v>2365</v>
      </c>
      <c r="F9" s="242">
        <v>2475</v>
      </c>
      <c r="G9" s="242">
        <v>2548</v>
      </c>
      <c r="H9" s="26">
        <v>2603</v>
      </c>
    </row>
    <row r="10" spans="1:8" s="15" customFormat="1" ht="17.100000000000001" customHeight="1">
      <c r="A10" s="340"/>
      <c r="B10" s="338" t="s">
        <v>408</v>
      </c>
      <c r="C10" s="426"/>
      <c r="D10" s="242">
        <v>2897</v>
      </c>
      <c r="E10" s="242">
        <v>3093</v>
      </c>
      <c r="F10" s="242">
        <v>3228</v>
      </c>
      <c r="G10" s="242">
        <v>3416</v>
      </c>
      <c r="H10" s="26">
        <v>3524</v>
      </c>
    </row>
    <row r="11" spans="1:8" s="15" customFormat="1" ht="17.100000000000001" customHeight="1">
      <c r="A11" s="340"/>
      <c r="B11" s="338" t="s">
        <v>409</v>
      </c>
      <c r="C11" s="426"/>
      <c r="D11" s="242">
        <v>2082</v>
      </c>
      <c r="E11" s="242">
        <v>2252</v>
      </c>
      <c r="F11" s="242">
        <v>2370</v>
      </c>
      <c r="G11" s="242">
        <v>2467</v>
      </c>
      <c r="H11" s="26">
        <v>2565</v>
      </c>
    </row>
    <row r="12" spans="1:8" s="15" customFormat="1" ht="17.100000000000001" customHeight="1">
      <c r="A12" s="340"/>
      <c r="B12" s="338" t="s">
        <v>410</v>
      </c>
      <c r="C12" s="426"/>
      <c r="D12" s="242">
        <v>2361</v>
      </c>
      <c r="E12" s="242">
        <v>2534</v>
      </c>
      <c r="F12" s="242">
        <v>2656</v>
      </c>
      <c r="G12" s="242">
        <v>2761</v>
      </c>
      <c r="H12" s="26">
        <v>2925</v>
      </c>
    </row>
    <row r="13" spans="1:8" s="15" customFormat="1" ht="17.100000000000001" customHeight="1">
      <c r="A13" s="340"/>
      <c r="B13" s="338" t="s">
        <v>411</v>
      </c>
      <c r="C13" s="426"/>
      <c r="D13" s="242">
        <v>932</v>
      </c>
      <c r="E13" s="242">
        <v>995</v>
      </c>
      <c r="F13" s="242">
        <v>1024</v>
      </c>
      <c r="G13" s="242">
        <v>1055</v>
      </c>
      <c r="H13" s="26">
        <v>1105</v>
      </c>
    </row>
    <row r="14" spans="1:8" s="15" customFormat="1" ht="17.100000000000001" customHeight="1">
      <c r="A14" s="340"/>
      <c r="B14" s="338" t="s">
        <v>412</v>
      </c>
      <c r="C14" s="426"/>
      <c r="D14" s="242">
        <v>3837</v>
      </c>
      <c r="E14" s="242">
        <v>3954</v>
      </c>
      <c r="F14" s="242">
        <v>4136</v>
      </c>
      <c r="G14" s="242">
        <v>4275</v>
      </c>
      <c r="H14" s="26">
        <v>4369</v>
      </c>
    </row>
    <row r="15" spans="1:8" s="15" customFormat="1" ht="17.100000000000001" customHeight="1">
      <c r="A15" s="340"/>
      <c r="B15" s="338" t="s">
        <v>413</v>
      </c>
      <c r="C15" s="426"/>
      <c r="D15" s="242">
        <v>520</v>
      </c>
      <c r="E15" s="242">
        <v>534</v>
      </c>
      <c r="F15" s="242">
        <v>555</v>
      </c>
      <c r="G15" s="242">
        <v>576</v>
      </c>
      <c r="H15" s="26">
        <v>588</v>
      </c>
    </row>
    <row r="16" spans="1:8" s="15" customFormat="1" ht="17.100000000000001" customHeight="1">
      <c r="A16" s="340"/>
      <c r="B16" s="338" t="s">
        <v>414</v>
      </c>
      <c r="C16" s="426"/>
      <c r="D16" s="242">
        <v>14145</v>
      </c>
      <c r="E16" s="242">
        <v>15161</v>
      </c>
      <c r="F16" s="242">
        <v>15888</v>
      </c>
      <c r="G16" s="242">
        <v>16673</v>
      </c>
      <c r="H16" s="26">
        <v>17335</v>
      </c>
    </row>
    <row r="17" spans="1:8" s="15" customFormat="1" ht="17.100000000000001" customHeight="1">
      <c r="A17" s="340"/>
      <c r="B17" s="338" t="s">
        <v>415</v>
      </c>
      <c r="C17" s="426"/>
      <c r="D17" s="242">
        <v>1163</v>
      </c>
      <c r="E17" s="242">
        <v>1447</v>
      </c>
      <c r="F17" s="242">
        <v>1604</v>
      </c>
      <c r="G17" s="242">
        <v>1806</v>
      </c>
      <c r="H17" s="26">
        <v>2232</v>
      </c>
    </row>
    <row r="18" spans="1:8" s="15" customFormat="1" ht="17.100000000000001" customHeight="1">
      <c r="A18" s="340"/>
      <c r="B18" s="338" t="s">
        <v>416</v>
      </c>
      <c r="C18" s="426"/>
      <c r="D18" s="242">
        <v>9326</v>
      </c>
      <c r="E18" s="242">
        <v>9715</v>
      </c>
      <c r="F18" s="242">
        <v>10008</v>
      </c>
      <c r="G18" s="242">
        <v>10327</v>
      </c>
      <c r="H18" s="26">
        <v>10657</v>
      </c>
    </row>
    <row r="19" spans="1:8" s="15" customFormat="1" ht="17.100000000000001" customHeight="1">
      <c r="A19" s="340"/>
      <c r="B19" s="338" t="s">
        <v>417</v>
      </c>
      <c r="C19" s="426"/>
      <c r="D19" s="242">
        <v>12230</v>
      </c>
      <c r="E19" s="242">
        <v>12689</v>
      </c>
      <c r="F19" s="242">
        <v>13101</v>
      </c>
      <c r="G19" s="242">
        <v>13515</v>
      </c>
      <c r="H19" s="26">
        <v>13920</v>
      </c>
    </row>
    <row r="20" spans="1:8" s="15" customFormat="1" ht="17.100000000000001" customHeight="1">
      <c r="A20" s="340"/>
      <c r="B20" s="338" t="s">
        <v>418</v>
      </c>
      <c r="C20" s="426"/>
      <c r="D20" s="427">
        <v>38</v>
      </c>
      <c r="E20" s="427">
        <v>63</v>
      </c>
      <c r="F20" s="427">
        <v>303</v>
      </c>
      <c r="G20" s="427">
        <v>355</v>
      </c>
      <c r="H20" s="428">
        <v>107</v>
      </c>
    </row>
    <row r="21" spans="1:8" s="15" customFormat="1" ht="17.100000000000001" customHeight="1">
      <c r="A21" s="340"/>
      <c r="B21" s="429" t="s">
        <v>419</v>
      </c>
      <c r="C21" s="430"/>
      <c r="D21" s="427">
        <v>356</v>
      </c>
      <c r="E21" s="427">
        <v>376</v>
      </c>
      <c r="F21" s="427">
        <v>389</v>
      </c>
      <c r="G21" s="427">
        <v>399</v>
      </c>
      <c r="H21" s="428">
        <v>401</v>
      </c>
    </row>
    <row r="22" spans="1:8" s="15" customFormat="1" ht="17.100000000000001" customHeight="1">
      <c r="A22" s="431"/>
      <c r="B22" s="432" t="s">
        <v>259</v>
      </c>
      <c r="C22" s="433"/>
      <c r="D22" s="434">
        <v>54525</v>
      </c>
      <c r="E22" s="434">
        <v>57608</v>
      </c>
      <c r="F22" s="434">
        <f>SUM(F7:F21)</f>
        <v>60303</v>
      </c>
      <c r="G22" s="434">
        <f>SUM(G7:G21)</f>
        <v>62869</v>
      </c>
      <c r="H22" s="435">
        <f>SUM(H7:H21)</f>
        <v>65125</v>
      </c>
    </row>
    <row r="23" spans="1:8" s="16" customFormat="1">
      <c r="A23" s="436"/>
      <c r="C23" s="30"/>
      <c r="H23" s="16" t="s">
        <v>420</v>
      </c>
    </row>
    <row r="24" spans="1:8" s="15" customFormat="1"/>
    <row r="25" spans="1:8" s="15" customFormat="1"/>
    <row r="26" spans="1:8" s="15" customFormat="1"/>
    <row r="27" spans="1:8" s="15" customFormat="1"/>
  </sheetData>
  <mergeCells count="5">
    <mergeCell ref="D5:D6"/>
    <mergeCell ref="E5:E6"/>
    <mergeCell ref="F5:F6"/>
    <mergeCell ref="G5:G6"/>
    <mergeCell ref="H5:H6"/>
  </mergeCells>
  <phoneticPr fontId="1"/>
  <pageMargins left="0.7" right="0.7" top="0.75" bottom="0.75" header="0.3" footer="0.3"/>
  <ignoredErrors>
    <ignoredError sqref="E5:H5" numberStoredAsText="1"/>
  </ignoredErrors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1B263E-6C8C-4368-A513-31EA4806D724}">
  <dimension ref="A1:D20"/>
  <sheetViews>
    <sheetView showGridLines="0" workbookViewId="0"/>
  </sheetViews>
  <sheetFormatPr defaultRowHeight="13.2"/>
  <cols>
    <col min="1" max="1" width="14.6640625" style="32" customWidth="1"/>
    <col min="2" max="4" width="23.6640625" style="32" customWidth="1"/>
    <col min="5" max="7" width="2.6640625" style="32" customWidth="1"/>
    <col min="8" max="256" width="8.88671875" style="32"/>
    <col min="257" max="257" width="14.6640625" style="32" customWidth="1"/>
    <col min="258" max="260" width="23.6640625" style="32" customWidth="1"/>
    <col min="261" max="263" width="2.6640625" style="32" customWidth="1"/>
    <col min="264" max="512" width="8.88671875" style="32"/>
    <col min="513" max="513" width="14.6640625" style="32" customWidth="1"/>
    <col min="514" max="516" width="23.6640625" style="32" customWidth="1"/>
    <col min="517" max="519" width="2.6640625" style="32" customWidth="1"/>
    <col min="520" max="768" width="8.88671875" style="32"/>
    <col min="769" max="769" width="14.6640625" style="32" customWidth="1"/>
    <col min="770" max="772" width="23.6640625" style="32" customWidth="1"/>
    <col min="773" max="775" width="2.6640625" style="32" customWidth="1"/>
    <col min="776" max="1024" width="8.88671875" style="32"/>
    <col min="1025" max="1025" width="14.6640625" style="32" customWidth="1"/>
    <col min="1026" max="1028" width="23.6640625" style="32" customWidth="1"/>
    <col min="1029" max="1031" width="2.6640625" style="32" customWidth="1"/>
    <col min="1032" max="1280" width="8.88671875" style="32"/>
    <col min="1281" max="1281" width="14.6640625" style="32" customWidth="1"/>
    <col min="1282" max="1284" width="23.6640625" style="32" customWidth="1"/>
    <col min="1285" max="1287" width="2.6640625" style="32" customWidth="1"/>
    <col min="1288" max="1536" width="8.88671875" style="32"/>
    <col min="1537" max="1537" width="14.6640625" style="32" customWidth="1"/>
    <col min="1538" max="1540" width="23.6640625" style="32" customWidth="1"/>
    <col min="1541" max="1543" width="2.6640625" style="32" customWidth="1"/>
    <col min="1544" max="1792" width="8.88671875" style="32"/>
    <col min="1793" max="1793" width="14.6640625" style="32" customWidth="1"/>
    <col min="1794" max="1796" width="23.6640625" style="32" customWidth="1"/>
    <col min="1797" max="1799" width="2.6640625" style="32" customWidth="1"/>
    <col min="1800" max="2048" width="8.88671875" style="32"/>
    <col min="2049" max="2049" width="14.6640625" style="32" customWidth="1"/>
    <col min="2050" max="2052" width="23.6640625" style="32" customWidth="1"/>
    <col min="2053" max="2055" width="2.6640625" style="32" customWidth="1"/>
    <col min="2056" max="2304" width="8.88671875" style="32"/>
    <col min="2305" max="2305" width="14.6640625" style="32" customWidth="1"/>
    <col min="2306" max="2308" width="23.6640625" style="32" customWidth="1"/>
    <col min="2309" max="2311" width="2.6640625" style="32" customWidth="1"/>
    <col min="2312" max="2560" width="8.88671875" style="32"/>
    <col min="2561" max="2561" width="14.6640625" style="32" customWidth="1"/>
    <col min="2562" max="2564" width="23.6640625" style="32" customWidth="1"/>
    <col min="2565" max="2567" width="2.6640625" style="32" customWidth="1"/>
    <col min="2568" max="2816" width="8.88671875" style="32"/>
    <col min="2817" max="2817" width="14.6640625" style="32" customWidth="1"/>
    <col min="2818" max="2820" width="23.6640625" style="32" customWidth="1"/>
    <col min="2821" max="2823" width="2.6640625" style="32" customWidth="1"/>
    <col min="2824" max="3072" width="8.88671875" style="32"/>
    <col min="3073" max="3073" width="14.6640625" style="32" customWidth="1"/>
    <col min="3074" max="3076" width="23.6640625" style="32" customWidth="1"/>
    <col min="3077" max="3079" width="2.6640625" style="32" customWidth="1"/>
    <col min="3080" max="3328" width="8.88671875" style="32"/>
    <col min="3329" max="3329" width="14.6640625" style="32" customWidth="1"/>
    <col min="3330" max="3332" width="23.6640625" style="32" customWidth="1"/>
    <col min="3333" max="3335" width="2.6640625" style="32" customWidth="1"/>
    <col min="3336" max="3584" width="8.88671875" style="32"/>
    <col min="3585" max="3585" width="14.6640625" style="32" customWidth="1"/>
    <col min="3586" max="3588" width="23.6640625" style="32" customWidth="1"/>
    <col min="3589" max="3591" width="2.6640625" style="32" customWidth="1"/>
    <col min="3592" max="3840" width="8.88671875" style="32"/>
    <col min="3841" max="3841" width="14.6640625" style="32" customWidth="1"/>
    <col min="3842" max="3844" width="23.6640625" style="32" customWidth="1"/>
    <col min="3845" max="3847" width="2.6640625" style="32" customWidth="1"/>
    <col min="3848" max="4096" width="8.88671875" style="32"/>
    <col min="4097" max="4097" width="14.6640625" style="32" customWidth="1"/>
    <col min="4098" max="4100" width="23.6640625" style="32" customWidth="1"/>
    <col min="4101" max="4103" width="2.6640625" style="32" customWidth="1"/>
    <col min="4104" max="4352" width="8.88671875" style="32"/>
    <col min="4353" max="4353" width="14.6640625" style="32" customWidth="1"/>
    <col min="4354" max="4356" width="23.6640625" style="32" customWidth="1"/>
    <col min="4357" max="4359" width="2.6640625" style="32" customWidth="1"/>
    <col min="4360" max="4608" width="8.88671875" style="32"/>
    <col min="4609" max="4609" width="14.6640625" style="32" customWidth="1"/>
    <col min="4610" max="4612" width="23.6640625" style="32" customWidth="1"/>
    <col min="4613" max="4615" width="2.6640625" style="32" customWidth="1"/>
    <col min="4616" max="4864" width="8.88671875" style="32"/>
    <col min="4865" max="4865" width="14.6640625" style="32" customWidth="1"/>
    <col min="4866" max="4868" width="23.6640625" style="32" customWidth="1"/>
    <col min="4869" max="4871" width="2.6640625" style="32" customWidth="1"/>
    <col min="4872" max="5120" width="8.88671875" style="32"/>
    <col min="5121" max="5121" width="14.6640625" style="32" customWidth="1"/>
    <col min="5122" max="5124" width="23.6640625" style="32" customWidth="1"/>
    <col min="5125" max="5127" width="2.6640625" style="32" customWidth="1"/>
    <col min="5128" max="5376" width="8.88671875" style="32"/>
    <col min="5377" max="5377" width="14.6640625" style="32" customWidth="1"/>
    <col min="5378" max="5380" width="23.6640625" style="32" customWidth="1"/>
    <col min="5381" max="5383" width="2.6640625" style="32" customWidth="1"/>
    <col min="5384" max="5632" width="8.88671875" style="32"/>
    <col min="5633" max="5633" width="14.6640625" style="32" customWidth="1"/>
    <col min="5634" max="5636" width="23.6640625" style="32" customWidth="1"/>
    <col min="5637" max="5639" width="2.6640625" style="32" customWidth="1"/>
    <col min="5640" max="5888" width="8.88671875" style="32"/>
    <col min="5889" max="5889" width="14.6640625" style="32" customWidth="1"/>
    <col min="5890" max="5892" width="23.6640625" style="32" customWidth="1"/>
    <col min="5893" max="5895" width="2.6640625" style="32" customWidth="1"/>
    <col min="5896" max="6144" width="8.88671875" style="32"/>
    <col min="6145" max="6145" width="14.6640625" style="32" customWidth="1"/>
    <col min="6146" max="6148" width="23.6640625" style="32" customWidth="1"/>
    <col min="6149" max="6151" width="2.6640625" style="32" customWidth="1"/>
    <col min="6152" max="6400" width="8.88671875" style="32"/>
    <col min="6401" max="6401" width="14.6640625" style="32" customWidth="1"/>
    <col min="6402" max="6404" width="23.6640625" style="32" customWidth="1"/>
    <col min="6405" max="6407" width="2.6640625" style="32" customWidth="1"/>
    <col min="6408" max="6656" width="8.88671875" style="32"/>
    <col min="6657" max="6657" width="14.6640625" style="32" customWidth="1"/>
    <col min="6658" max="6660" width="23.6640625" style="32" customWidth="1"/>
    <col min="6661" max="6663" width="2.6640625" style="32" customWidth="1"/>
    <col min="6664" max="6912" width="8.88671875" style="32"/>
    <col min="6913" max="6913" width="14.6640625" style="32" customWidth="1"/>
    <col min="6914" max="6916" width="23.6640625" style="32" customWidth="1"/>
    <col min="6917" max="6919" width="2.6640625" style="32" customWidth="1"/>
    <col min="6920" max="7168" width="8.88671875" style="32"/>
    <col min="7169" max="7169" width="14.6640625" style="32" customWidth="1"/>
    <col min="7170" max="7172" width="23.6640625" style="32" customWidth="1"/>
    <col min="7173" max="7175" width="2.6640625" style="32" customWidth="1"/>
    <col min="7176" max="7424" width="8.88671875" style="32"/>
    <col min="7425" max="7425" width="14.6640625" style="32" customWidth="1"/>
    <col min="7426" max="7428" width="23.6640625" style="32" customWidth="1"/>
    <col min="7429" max="7431" width="2.6640625" style="32" customWidth="1"/>
    <col min="7432" max="7680" width="8.88671875" style="32"/>
    <col min="7681" max="7681" width="14.6640625" style="32" customWidth="1"/>
    <col min="7682" max="7684" width="23.6640625" style="32" customWidth="1"/>
    <col min="7685" max="7687" width="2.6640625" style="32" customWidth="1"/>
    <col min="7688" max="7936" width="8.88671875" style="32"/>
    <col min="7937" max="7937" width="14.6640625" style="32" customWidth="1"/>
    <col min="7938" max="7940" width="23.6640625" style="32" customWidth="1"/>
    <col min="7941" max="7943" width="2.6640625" style="32" customWidth="1"/>
    <col min="7944" max="8192" width="8.88671875" style="32"/>
    <col min="8193" max="8193" width="14.6640625" style="32" customWidth="1"/>
    <col min="8194" max="8196" width="23.6640625" style="32" customWidth="1"/>
    <col min="8197" max="8199" width="2.6640625" style="32" customWidth="1"/>
    <col min="8200" max="8448" width="8.88671875" style="32"/>
    <col min="8449" max="8449" width="14.6640625" style="32" customWidth="1"/>
    <col min="8450" max="8452" width="23.6640625" style="32" customWidth="1"/>
    <col min="8453" max="8455" width="2.6640625" style="32" customWidth="1"/>
    <col min="8456" max="8704" width="8.88671875" style="32"/>
    <col min="8705" max="8705" width="14.6640625" style="32" customWidth="1"/>
    <col min="8706" max="8708" width="23.6640625" style="32" customWidth="1"/>
    <col min="8709" max="8711" width="2.6640625" style="32" customWidth="1"/>
    <col min="8712" max="8960" width="8.88671875" style="32"/>
    <col min="8961" max="8961" width="14.6640625" style="32" customWidth="1"/>
    <col min="8962" max="8964" width="23.6640625" style="32" customWidth="1"/>
    <col min="8965" max="8967" width="2.6640625" style="32" customWidth="1"/>
    <col min="8968" max="9216" width="8.88671875" style="32"/>
    <col min="9217" max="9217" width="14.6640625" style="32" customWidth="1"/>
    <col min="9218" max="9220" width="23.6640625" style="32" customWidth="1"/>
    <col min="9221" max="9223" width="2.6640625" style="32" customWidth="1"/>
    <col min="9224" max="9472" width="8.88671875" style="32"/>
    <col min="9473" max="9473" width="14.6640625" style="32" customWidth="1"/>
    <col min="9474" max="9476" width="23.6640625" style="32" customWidth="1"/>
    <col min="9477" max="9479" width="2.6640625" style="32" customWidth="1"/>
    <col min="9480" max="9728" width="8.88671875" style="32"/>
    <col min="9729" max="9729" width="14.6640625" style="32" customWidth="1"/>
    <col min="9730" max="9732" width="23.6640625" style="32" customWidth="1"/>
    <col min="9733" max="9735" width="2.6640625" style="32" customWidth="1"/>
    <col min="9736" max="9984" width="8.88671875" style="32"/>
    <col min="9985" max="9985" width="14.6640625" style="32" customWidth="1"/>
    <col min="9986" max="9988" width="23.6640625" style="32" customWidth="1"/>
    <col min="9989" max="9991" width="2.6640625" style="32" customWidth="1"/>
    <col min="9992" max="10240" width="8.88671875" style="32"/>
    <col min="10241" max="10241" width="14.6640625" style="32" customWidth="1"/>
    <col min="10242" max="10244" width="23.6640625" style="32" customWidth="1"/>
    <col min="10245" max="10247" width="2.6640625" style="32" customWidth="1"/>
    <col min="10248" max="10496" width="8.88671875" style="32"/>
    <col min="10497" max="10497" width="14.6640625" style="32" customWidth="1"/>
    <col min="10498" max="10500" width="23.6640625" style="32" customWidth="1"/>
    <col min="10501" max="10503" width="2.6640625" style="32" customWidth="1"/>
    <col min="10504" max="10752" width="8.88671875" style="32"/>
    <col min="10753" max="10753" width="14.6640625" style="32" customWidth="1"/>
    <col min="10754" max="10756" width="23.6640625" style="32" customWidth="1"/>
    <col min="10757" max="10759" width="2.6640625" style="32" customWidth="1"/>
    <col min="10760" max="11008" width="8.88671875" style="32"/>
    <col min="11009" max="11009" width="14.6640625" style="32" customWidth="1"/>
    <col min="11010" max="11012" width="23.6640625" style="32" customWidth="1"/>
    <col min="11013" max="11015" width="2.6640625" style="32" customWidth="1"/>
    <col min="11016" max="11264" width="8.88671875" style="32"/>
    <col min="11265" max="11265" width="14.6640625" style="32" customWidth="1"/>
    <col min="11266" max="11268" width="23.6640625" style="32" customWidth="1"/>
    <col min="11269" max="11271" width="2.6640625" style="32" customWidth="1"/>
    <col min="11272" max="11520" width="8.88671875" style="32"/>
    <col min="11521" max="11521" width="14.6640625" style="32" customWidth="1"/>
    <col min="11522" max="11524" width="23.6640625" style="32" customWidth="1"/>
    <col min="11525" max="11527" width="2.6640625" style="32" customWidth="1"/>
    <col min="11528" max="11776" width="8.88671875" style="32"/>
    <col min="11777" max="11777" width="14.6640625" style="32" customWidth="1"/>
    <col min="11778" max="11780" width="23.6640625" style="32" customWidth="1"/>
    <col min="11781" max="11783" width="2.6640625" style="32" customWidth="1"/>
    <col min="11784" max="12032" width="8.88671875" style="32"/>
    <col min="12033" max="12033" width="14.6640625" style="32" customWidth="1"/>
    <col min="12034" max="12036" width="23.6640625" style="32" customWidth="1"/>
    <col min="12037" max="12039" width="2.6640625" style="32" customWidth="1"/>
    <col min="12040" max="12288" width="8.88671875" style="32"/>
    <col min="12289" max="12289" width="14.6640625" style="32" customWidth="1"/>
    <col min="12290" max="12292" width="23.6640625" style="32" customWidth="1"/>
    <col min="12293" max="12295" width="2.6640625" style="32" customWidth="1"/>
    <col min="12296" max="12544" width="8.88671875" style="32"/>
    <col min="12545" max="12545" width="14.6640625" style="32" customWidth="1"/>
    <col min="12546" max="12548" width="23.6640625" style="32" customWidth="1"/>
    <col min="12549" max="12551" width="2.6640625" style="32" customWidth="1"/>
    <col min="12552" max="12800" width="8.88671875" style="32"/>
    <col min="12801" max="12801" width="14.6640625" style="32" customWidth="1"/>
    <col min="12802" max="12804" width="23.6640625" style="32" customWidth="1"/>
    <col min="12805" max="12807" width="2.6640625" style="32" customWidth="1"/>
    <col min="12808" max="13056" width="8.88671875" style="32"/>
    <col min="13057" max="13057" width="14.6640625" style="32" customWidth="1"/>
    <col min="13058" max="13060" width="23.6640625" style="32" customWidth="1"/>
    <col min="13061" max="13063" width="2.6640625" style="32" customWidth="1"/>
    <col min="13064" max="13312" width="8.88671875" style="32"/>
    <col min="13313" max="13313" width="14.6640625" style="32" customWidth="1"/>
    <col min="13314" max="13316" width="23.6640625" style="32" customWidth="1"/>
    <col min="13317" max="13319" width="2.6640625" style="32" customWidth="1"/>
    <col min="13320" max="13568" width="8.88671875" style="32"/>
    <col min="13569" max="13569" width="14.6640625" style="32" customWidth="1"/>
    <col min="13570" max="13572" width="23.6640625" style="32" customWidth="1"/>
    <col min="13573" max="13575" width="2.6640625" style="32" customWidth="1"/>
    <col min="13576" max="13824" width="8.88671875" style="32"/>
    <col min="13825" max="13825" width="14.6640625" style="32" customWidth="1"/>
    <col min="13826" max="13828" width="23.6640625" style="32" customWidth="1"/>
    <col min="13829" max="13831" width="2.6640625" style="32" customWidth="1"/>
    <col min="13832" max="14080" width="8.88671875" style="32"/>
    <col min="14081" max="14081" width="14.6640625" style="32" customWidth="1"/>
    <col min="14082" max="14084" width="23.6640625" style="32" customWidth="1"/>
    <col min="14085" max="14087" width="2.6640625" style="32" customWidth="1"/>
    <col min="14088" max="14336" width="8.88671875" style="32"/>
    <col min="14337" max="14337" width="14.6640625" style="32" customWidth="1"/>
    <col min="14338" max="14340" width="23.6640625" style="32" customWidth="1"/>
    <col min="14341" max="14343" width="2.6640625" style="32" customWidth="1"/>
    <col min="14344" max="14592" width="8.88671875" style="32"/>
    <col min="14593" max="14593" width="14.6640625" style="32" customWidth="1"/>
    <col min="14594" max="14596" width="23.6640625" style="32" customWidth="1"/>
    <col min="14597" max="14599" width="2.6640625" style="32" customWidth="1"/>
    <col min="14600" max="14848" width="8.88671875" style="32"/>
    <col min="14849" max="14849" width="14.6640625" style="32" customWidth="1"/>
    <col min="14850" max="14852" width="23.6640625" style="32" customWidth="1"/>
    <col min="14853" max="14855" width="2.6640625" style="32" customWidth="1"/>
    <col min="14856" max="15104" width="8.88671875" style="32"/>
    <col min="15105" max="15105" width="14.6640625" style="32" customWidth="1"/>
    <col min="15106" max="15108" width="23.6640625" style="32" customWidth="1"/>
    <col min="15109" max="15111" width="2.6640625" style="32" customWidth="1"/>
    <col min="15112" max="15360" width="8.88671875" style="32"/>
    <col min="15361" max="15361" width="14.6640625" style="32" customWidth="1"/>
    <col min="15362" max="15364" width="23.6640625" style="32" customWidth="1"/>
    <col min="15365" max="15367" width="2.6640625" style="32" customWidth="1"/>
    <col min="15368" max="15616" width="8.88671875" style="32"/>
    <col min="15617" max="15617" width="14.6640625" style="32" customWidth="1"/>
    <col min="15618" max="15620" width="23.6640625" style="32" customWidth="1"/>
    <col min="15621" max="15623" width="2.6640625" style="32" customWidth="1"/>
    <col min="15624" max="15872" width="8.88671875" style="32"/>
    <col min="15873" max="15873" width="14.6640625" style="32" customWidth="1"/>
    <col min="15874" max="15876" width="23.6640625" style="32" customWidth="1"/>
    <col min="15877" max="15879" width="2.6640625" style="32" customWidth="1"/>
    <col min="15880" max="16128" width="8.88671875" style="32"/>
    <col min="16129" max="16129" width="14.6640625" style="32" customWidth="1"/>
    <col min="16130" max="16132" width="23.6640625" style="32" customWidth="1"/>
    <col min="16133" max="16135" width="2.6640625" style="32" customWidth="1"/>
    <col min="16136" max="16384" width="8.88671875" style="32"/>
  </cols>
  <sheetData>
    <row r="1" spans="1:4" s="267" customFormat="1" ht="14.4">
      <c r="A1" s="267" t="s">
        <v>421</v>
      </c>
    </row>
    <row r="2" spans="1:4" s="15" customFormat="1"/>
    <row r="3" spans="1:4" s="15" customFormat="1">
      <c r="A3" s="15" t="s">
        <v>422</v>
      </c>
      <c r="D3" s="16" t="s">
        <v>423</v>
      </c>
    </row>
    <row r="4" spans="1:4" s="15" customFormat="1" ht="23.25" customHeight="1">
      <c r="A4" s="437" t="s">
        <v>424</v>
      </c>
      <c r="B4" s="437" t="s">
        <v>425</v>
      </c>
      <c r="C4" s="438" t="s">
        <v>426</v>
      </c>
      <c r="D4" s="439" t="s">
        <v>427</v>
      </c>
    </row>
    <row r="5" spans="1:4" s="15" customFormat="1" ht="23.25" customHeight="1">
      <c r="A5" s="440" t="s">
        <v>428</v>
      </c>
      <c r="B5" s="441">
        <v>5367</v>
      </c>
      <c r="C5" s="442">
        <v>24440</v>
      </c>
      <c r="D5" s="442"/>
    </row>
    <row r="6" spans="1:4" s="15" customFormat="1" ht="23.25" customHeight="1">
      <c r="A6" s="443" t="s">
        <v>429</v>
      </c>
      <c r="B6" s="441">
        <v>4465</v>
      </c>
      <c r="C6" s="442">
        <v>21371</v>
      </c>
      <c r="D6" s="442"/>
    </row>
    <row r="7" spans="1:4" s="15" customFormat="1" ht="23.25" customHeight="1">
      <c r="A7" s="258" t="s">
        <v>430</v>
      </c>
      <c r="B7" s="444">
        <v>5357</v>
      </c>
      <c r="C7" s="445">
        <v>26170</v>
      </c>
      <c r="D7" s="445"/>
    </row>
    <row r="8" spans="1:4" s="15" customFormat="1" ht="23.25" customHeight="1">
      <c r="A8" s="258" t="s">
        <v>431</v>
      </c>
      <c r="B8" s="444">
        <v>5264</v>
      </c>
      <c r="C8" s="445">
        <v>25364</v>
      </c>
      <c r="D8" s="445"/>
    </row>
    <row r="9" spans="1:4" s="15" customFormat="1" ht="23.25" customHeight="1">
      <c r="A9" s="261" t="s">
        <v>432</v>
      </c>
      <c r="B9" s="446">
        <v>4777</v>
      </c>
      <c r="C9" s="447">
        <v>23102</v>
      </c>
      <c r="D9" s="447"/>
    </row>
    <row r="10" spans="1:4" s="15" customFormat="1">
      <c r="D10" s="16" t="s">
        <v>1</v>
      </c>
    </row>
    <row r="11" spans="1:4" s="15" customFormat="1">
      <c r="A11" s="30"/>
    </row>
    <row r="12" spans="1:4" s="15" customFormat="1">
      <c r="A12" s="15" t="s">
        <v>433</v>
      </c>
      <c r="D12" s="16" t="s">
        <v>423</v>
      </c>
    </row>
    <row r="13" spans="1:4" s="15" customFormat="1" ht="23.25" customHeight="1">
      <c r="A13" s="437" t="s">
        <v>424</v>
      </c>
      <c r="B13" s="448" t="s">
        <v>434</v>
      </c>
      <c r="C13" s="437" t="s">
        <v>426</v>
      </c>
      <c r="D13" s="438" t="s">
        <v>427</v>
      </c>
    </row>
    <row r="14" spans="1:4" s="15" customFormat="1" ht="23.25" customHeight="1">
      <c r="A14" s="440" t="s">
        <v>428</v>
      </c>
      <c r="B14" s="441">
        <v>1899</v>
      </c>
      <c r="C14" s="442">
        <v>7087</v>
      </c>
      <c r="D14" s="449"/>
    </row>
    <row r="15" spans="1:4" s="15" customFormat="1" ht="23.25" customHeight="1">
      <c r="A15" s="443" t="s">
        <v>429</v>
      </c>
      <c r="B15" s="444">
        <v>1077</v>
      </c>
      <c r="C15" s="445">
        <v>5156</v>
      </c>
      <c r="D15" s="442"/>
    </row>
    <row r="16" spans="1:4" s="15" customFormat="1" ht="23.25" customHeight="1">
      <c r="A16" s="258" t="s">
        <v>430</v>
      </c>
      <c r="B16" s="444">
        <v>1453</v>
      </c>
      <c r="C16" s="445">
        <v>6106</v>
      </c>
      <c r="D16" s="445"/>
    </row>
    <row r="17" spans="1:4" s="15" customFormat="1" ht="23.25" customHeight="1">
      <c r="A17" s="258" t="s">
        <v>431</v>
      </c>
      <c r="B17" s="444">
        <v>2396</v>
      </c>
      <c r="C17" s="445">
        <v>8820</v>
      </c>
      <c r="D17" s="445"/>
    </row>
    <row r="18" spans="1:4" s="15" customFormat="1" ht="23.25" customHeight="1">
      <c r="A18" s="261" t="s">
        <v>2</v>
      </c>
      <c r="B18" s="446">
        <v>1691</v>
      </c>
      <c r="C18" s="447">
        <v>10024</v>
      </c>
      <c r="D18" s="447"/>
    </row>
    <row r="19" spans="1:4" s="15" customFormat="1">
      <c r="D19" s="16" t="s">
        <v>1</v>
      </c>
    </row>
    <row r="20" spans="1:4" s="15" customFormat="1"/>
  </sheetData>
  <phoneticPr fontId="1"/>
  <pageMargins left="0.7" right="0.7" top="0.75" bottom="0.75" header="0.3" footer="0.3"/>
  <ignoredErrors>
    <ignoredError sqref="A6:A9 A15:A18" numberStoredAsText="1"/>
  </ignoredError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78D4B-27B9-4BA2-A596-13B4594BF5D5}">
  <dimension ref="A1:C74"/>
  <sheetViews>
    <sheetView showGridLines="0" workbookViewId="0"/>
  </sheetViews>
  <sheetFormatPr defaultRowHeight="13.2"/>
  <cols>
    <col min="1" max="1" width="17.33203125" style="32" customWidth="1"/>
    <col min="2" max="2" width="24.44140625" style="32" customWidth="1"/>
    <col min="3" max="3" width="52.109375" style="32" customWidth="1"/>
    <col min="4" max="6" width="2.6640625" style="32" customWidth="1"/>
    <col min="7" max="256" width="8.88671875" style="32"/>
    <col min="257" max="257" width="17.33203125" style="32" customWidth="1"/>
    <col min="258" max="258" width="22.44140625" style="32" customWidth="1"/>
    <col min="259" max="259" width="47.109375" style="32" customWidth="1"/>
    <col min="260" max="262" width="2.6640625" style="32" customWidth="1"/>
    <col min="263" max="512" width="8.88671875" style="32"/>
    <col min="513" max="513" width="17.33203125" style="32" customWidth="1"/>
    <col min="514" max="514" width="22.44140625" style="32" customWidth="1"/>
    <col min="515" max="515" width="47.109375" style="32" customWidth="1"/>
    <col min="516" max="518" width="2.6640625" style="32" customWidth="1"/>
    <col min="519" max="768" width="8.88671875" style="32"/>
    <col min="769" max="769" width="17.33203125" style="32" customWidth="1"/>
    <col min="770" max="770" width="22.44140625" style="32" customWidth="1"/>
    <col min="771" max="771" width="47.109375" style="32" customWidth="1"/>
    <col min="772" max="774" width="2.6640625" style="32" customWidth="1"/>
    <col min="775" max="1024" width="8.88671875" style="32"/>
    <col min="1025" max="1025" width="17.33203125" style="32" customWidth="1"/>
    <col min="1026" max="1026" width="22.44140625" style="32" customWidth="1"/>
    <col min="1027" max="1027" width="47.109375" style="32" customWidth="1"/>
    <col min="1028" max="1030" width="2.6640625" style="32" customWidth="1"/>
    <col min="1031" max="1280" width="8.88671875" style="32"/>
    <col min="1281" max="1281" width="17.33203125" style="32" customWidth="1"/>
    <col min="1282" max="1282" width="22.44140625" style="32" customWidth="1"/>
    <col min="1283" max="1283" width="47.109375" style="32" customWidth="1"/>
    <col min="1284" max="1286" width="2.6640625" style="32" customWidth="1"/>
    <col min="1287" max="1536" width="8.88671875" style="32"/>
    <col min="1537" max="1537" width="17.33203125" style="32" customWidth="1"/>
    <col min="1538" max="1538" width="22.44140625" style="32" customWidth="1"/>
    <col min="1539" max="1539" width="47.109375" style="32" customWidth="1"/>
    <col min="1540" max="1542" width="2.6640625" style="32" customWidth="1"/>
    <col min="1543" max="1792" width="8.88671875" style="32"/>
    <col min="1793" max="1793" width="17.33203125" style="32" customWidth="1"/>
    <col min="1794" max="1794" width="22.44140625" style="32" customWidth="1"/>
    <col min="1795" max="1795" width="47.109375" style="32" customWidth="1"/>
    <col min="1796" max="1798" width="2.6640625" style="32" customWidth="1"/>
    <col min="1799" max="2048" width="8.88671875" style="32"/>
    <col min="2049" max="2049" width="17.33203125" style="32" customWidth="1"/>
    <col min="2050" max="2050" width="22.44140625" style="32" customWidth="1"/>
    <col min="2051" max="2051" width="47.109375" style="32" customWidth="1"/>
    <col min="2052" max="2054" width="2.6640625" style="32" customWidth="1"/>
    <col min="2055" max="2304" width="8.88671875" style="32"/>
    <col min="2305" max="2305" width="17.33203125" style="32" customWidth="1"/>
    <col min="2306" max="2306" width="22.44140625" style="32" customWidth="1"/>
    <col min="2307" max="2307" width="47.109375" style="32" customWidth="1"/>
    <col min="2308" max="2310" width="2.6640625" style="32" customWidth="1"/>
    <col min="2311" max="2560" width="8.88671875" style="32"/>
    <col min="2561" max="2561" width="17.33203125" style="32" customWidth="1"/>
    <col min="2562" max="2562" width="22.44140625" style="32" customWidth="1"/>
    <col min="2563" max="2563" width="47.109375" style="32" customWidth="1"/>
    <col min="2564" max="2566" width="2.6640625" style="32" customWidth="1"/>
    <col min="2567" max="2816" width="8.88671875" style="32"/>
    <col min="2817" max="2817" width="17.33203125" style="32" customWidth="1"/>
    <col min="2818" max="2818" width="22.44140625" style="32" customWidth="1"/>
    <col min="2819" max="2819" width="47.109375" style="32" customWidth="1"/>
    <col min="2820" max="2822" width="2.6640625" style="32" customWidth="1"/>
    <col min="2823" max="3072" width="8.88671875" style="32"/>
    <col min="3073" max="3073" width="17.33203125" style="32" customWidth="1"/>
    <col min="3074" max="3074" width="22.44140625" style="32" customWidth="1"/>
    <col min="3075" max="3075" width="47.109375" style="32" customWidth="1"/>
    <col min="3076" max="3078" width="2.6640625" style="32" customWidth="1"/>
    <col min="3079" max="3328" width="8.88671875" style="32"/>
    <col min="3329" max="3329" width="17.33203125" style="32" customWidth="1"/>
    <col min="3330" max="3330" width="22.44140625" style="32" customWidth="1"/>
    <col min="3331" max="3331" width="47.109375" style="32" customWidth="1"/>
    <col min="3332" max="3334" width="2.6640625" style="32" customWidth="1"/>
    <col min="3335" max="3584" width="8.88671875" style="32"/>
    <col min="3585" max="3585" width="17.33203125" style="32" customWidth="1"/>
    <col min="3586" max="3586" width="22.44140625" style="32" customWidth="1"/>
    <col min="3587" max="3587" width="47.109375" style="32" customWidth="1"/>
    <col min="3588" max="3590" width="2.6640625" style="32" customWidth="1"/>
    <col min="3591" max="3840" width="8.88671875" style="32"/>
    <col min="3841" max="3841" width="17.33203125" style="32" customWidth="1"/>
    <col min="3842" max="3842" width="22.44140625" style="32" customWidth="1"/>
    <col min="3843" max="3843" width="47.109375" style="32" customWidth="1"/>
    <col min="3844" max="3846" width="2.6640625" style="32" customWidth="1"/>
    <col min="3847" max="4096" width="8.88671875" style="32"/>
    <col min="4097" max="4097" width="17.33203125" style="32" customWidth="1"/>
    <col min="4098" max="4098" width="22.44140625" style="32" customWidth="1"/>
    <col min="4099" max="4099" width="47.109375" style="32" customWidth="1"/>
    <col min="4100" max="4102" width="2.6640625" style="32" customWidth="1"/>
    <col min="4103" max="4352" width="8.88671875" style="32"/>
    <col min="4353" max="4353" width="17.33203125" style="32" customWidth="1"/>
    <col min="4354" max="4354" width="22.44140625" style="32" customWidth="1"/>
    <col min="4355" max="4355" width="47.109375" style="32" customWidth="1"/>
    <col min="4356" max="4358" width="2.6640625" style="32" customWidth="1"/>
    <col min="4359" max="4608" width="8.88671875" style="32"/>
    <col min="4609" max="4609" width="17.33203125" style="32" customWidth="1"/>
    <col min="4610" max="4610" width="22.44140625" style="32" customWidth="1"/>
    <col min="4611" max="4611" width="47.109375" style="32" customWidth="1"/>
    <col min="4612" max="4614" width="2.6640625" style="32" customWidth="1"/>
    <col min="4615" max="4864" width="8.88671875" style="32"/>
    <col min="4865" max="4865" width="17.33203125" style="32" customWidth="1"/>
    <col min="4866" max="4866" width="22.44140625" style="32" customWidth="1"/>
    <col min="4867" max="4867" width="47.109375" style="32" customWidth="1"/>
    <col min="4868" max="4870" width="2.6640625" style="32" customWidth="1"/>
    <col min="4871" max="5120" width="8.88671875" style="32"/>
    <col min="5121" max="5121" width="17.33203125" style="32" customWidth="1"/>
    <col min="5122" max="5122" width="22.44140625" style="32" customWidth="1"/>
    <col min="5123" max="5123" width="47.109375" style="32" customWidth="1"/>
    <col min="5124" max="5126" width="2.6640625" style="32" customWidth="1"/>
    <col min="5127" max="5376" width="8.88671875" style="32"/>
    <col min="5377" max="5377" width="17.33203125" style="32" customWidth="1"/>
    <col min="5378" max="5378" width="22.44140625" style="32" customWidth="1"/>
    <col min="5379" max="5379" width="47.109375" style="32" customWidth="1"/>
    <col min="5380" max="5382" width="2.6640625" style="32" customWidth="1"/>
    <col min="5383" max="5632" width="8.88671875" style="32"/>
    <col min="5633" max="5633" width="17.33203125" style="32" customWidth="1"/>
    <col min="5634" max="5634" width="22.44140625" style="32" customWidth="1"/>
    <col min="5635" max="5635" width="47.109375" style="32" customWidth="1"/>
    <col min="5636" max="5638" width="2.6640625" style="32" customWidth="1"/>
    <col min="5639" max="5888" width="8.88671875" style="32"/>
    <col min="5889" max="5889" width="17.33203125" style="32" customWidth="1"/>
    <col min="5890" max="5890" width="22.44140625" style="32" customWidth="1"/>
    <col min="5891" max="5891" width="47.109375" style="32" customWidth="1"/>
    <col min="5892" max="5894" width="2.6640625" style="32" customWidth="1"/>
    <col min="5895" max="6144" width="8.88671875" style="32"/>
    <col min="6145" max="6145" width="17.33203125" style="32" customWidth="1"/>
    <col min="6146" max="6146" width="22.44140625" style="32" customWidth="1"/>
    <col min="6147" max="6147" width="47.109375" style="32" customWidth="1"/>
    <col min="6148" max="6150" width="2.6640625" style="32" customWidth="1"/>
    <col min="6151" max="6400" width="8.88671875" style="32"/>
    <col min="6401" max="6401" width="17.33203125" style="32" customWidth="1"/>
    <col min="6402" max="6402" width="22.44140625" style="32" customWidth="1"/>
    <col min="6403" max="6403" width="47.109375" style="32" customWidth="1"/>
    <col min="6404" max="6406" width="2.6640625" style="32" customWidth="1"/>
    <col min="6407" max="6656" width="8.88671875" style="32"/>
    <col min="6657" max="6657" width="17.33203125" style="32" customWidth="1"/>
    <col min="6658" max="6658" width="22.44140625" style="32" customWidth="1"/>
    <col min="6659" max="6659" width="47.109375" style="32" customWidth="1"/>
    <col min="6660" max="6662" width="2.6640625" style="32" customWidth="1"/>
    <col min="6663" max="6912" width="8.88671875" style="32"/>
    <col min="6913" max="6913" width="17.33203125" style="32" customWidth="1"/>
    <col min="6914" max="6914" width="22.44140625" style="32" customWidth="1"/>
    <col min="6915" max="6915" width="47.109375" style="32" customWidth="1"/>
    <col min="6916" max="6918" width="2.6640625" style="32" customWidth="1"/>
    <col min="6919" max="7168" width="8.88671875" style="32"/>
    <col min="7169" max="7169" width="17.33203125" style="32" customWidth="1"/>
    <col min="7170" max="7170" width="22.44140625" style="32" customWidth="1"/>
    <col min="7171" max="7171" width="47.109375" style="32" customWidth="1"/>
    <col min="7172" max="7174" width="2.6640625" style="32" customWidth="1"/>
    <col min="7175" max="7424" width="8.88671875" style="32"/>
    <col min="7425" max="7425" width="17.33203125" style="32" customWidth="1"/>
    <col min="7426" max="7426" width="22.44140625" style="32" customWidth="1"/>
    <col min="7427" max="7427" width="47.109375" style="32" customWidth="1"/>
    <col min="7428" max="7430" width="2.6640625" style="32" customWidth="1"/>
    <col min="7431" max="7680" width="8.88671875" style="32"/>
    <col min="7681" max="7681" width="17.33203125" style="32" customWidth="1"/>
    <col min="7682" max="7682" width="22.44140625" style="32" customWidth="1"/>
    <col min="7683" max="7683" width="47.109375" style="32" customWidth="1"/>
    <col min="7684" max="7686" width="2.6640625" style="32" customWidth="1"/>
    <col min="7687" max="7936" width="8.88671875" style="32"/>
    <col min="7937" max="7937" width="17.33203125" style="32" customWidth="1"/>
    <col min="7938" max="7938" width="22.44140625" style="32" customWidth="1"/>
    <col min="7939" max="7939" width="47.109375" style="32" customWidth="1"/>
    <col min="7940" max="7942" width="2.6640625" style="32" customWidth="1"/>
    <col min="7943" max="8192" width="8.88671875" style="32"/>
    <col min="8193" max="8193" width="17.33203125" style="32" customWidth="1"/>
    <col min="8194" max="8194" width="22.44140625" style="32" customWidth="1"/>
    <col min="8195" max="8195" width="47.109375" style="32" customWidth="1"/>
    <col min="8196" max="8198" width="2.6640625" style="32" customWidth="1"/>
    <col min="8199" max="8448" width="8.88671875" style="32"/>
    <col min="8449" max="8449" width="17.33203125" style="32" customWidth="1"/>
    <col min="8450" max="8450" width="22.44140625" style="32" customWidth="1"/>
    <col min="8451" max="8451" width="47.109375" style="32" customWidth="1"/>
    <col min="8452" max="8454" width="2.6640625" style="32" customWidth="1"/>
    <col min="8455" max="8704" width="8.88671875" style="32"/>
    <col min="8705" max="8705" width="17.33203125" style="32" customWidth="1"/>
    <col min="8706" max="8706" width="22.44140625" style="32" customWidth="1"/>
    <col min="8707" max="8707" width="47.109375" style="32" customWidth="1"/>
    <col min="8708" max="8710" width="2.6640625" style="32" customWidth="1"/>
    <col min="8711" max="8960" width="8.88671875" style="32"/>
    <col min="8961" max="8961" width="17.33203125" style="32" customWidth="1"/>
    <col min="8962" max="8962" width="22.44140625" style="32" customWidth="1"/>
    <col min="8963" max="8963" width="47.109375" style="32" customWidth="1"/>
    <col min="8964" max="8966" width="2.6640625" style="32" customWidth="1"/>
    <col min="8967" max="9216" width="8.88671875" style="32"/>
    <col min="9217" max="9217" width="17.33203125" style="32" customWidth="1"/>
    <col min="9218" max="9218" width="22.44140625" style="32" customWidth="1"/>
    <col min="9219" max="9219" width="47.109375" style="32" customWidth="1"/>
    <col min="9220" max="9222" width="2.6640625" style="32" customWidth="1"/>
    <col min="9223" max="9472" width="8.88671875" style="32"/>
    <col min="9473" max="9473" width="17.33203125" style="32" customWidth="1"/>
    <col min="9474" max="9474" width="22.44140625" style="32" customWidth="1"/>
    <col min="9475" max="9475" width="47.109375" style="32" customWidth="1"/>
    <col min="9476" max="9478" width="2.6640625" style="32" customWidth="1"/>
    <col min="9479" max="9728" width="8.88671875" style="32"/>
    <col min="9729" max="9729" width="17.33203125" style="32" customWidth="1"/>
    <col min="9730" max="9730" width="22.44140625" style="32" customWidth="1"/>
    <col min="9731" max="9731" width="47.109375" style="32" customWidth="1"/>
    <col min="9732" max="9734" width="2.6640625" style="32" customWidth="1"/>
    <col min="9735" max="9984" width="8.88671875" style="32"/>
    <col min="9985" max="9985" width="17.33203125" style="32" customWidth="1"/>
    <col min="9986" max="9986" width="22.44140625" style="32" customWidth="1"/>
    <col min="9987" max="9987" width="47.109375" style="32" customWidth="1"/>
    <col min="9988" max="9990" width="2.6640625" style="32" customWidth="1"/>
    <col min="9991" max="10240" width="8.88671875" style="32"/>
    <col min="10241" max="10241" width="17.33203125" style="32" customWidth="1"/>
    <col min="10242" max="10242" width="22.44140625" style="32" customWidth="1"/>
    <col min="10243" max="10243" width="47.109375" style="32" customWidth="1"/>
    <col min="10244" max="10246" width="2.6640625" style="32" customWidth="1"/>
    <col min="10247" max="10496" width="8.88671875" style="32"/>
    <col min="10497" max="10497" width="17.33203125" style="32" customWidth="1"/>
    <col min="10498" max="10498" width="22.44140625" style="32" customWidth="1"/>
    <col min="10499" max="10499" width="47.109375" style="32" customWidth="1"/>
    <col min="10500" max="10502" width="2.6640625" style="32" customWidth="1"/>
    <col min="10503" max="10752" width="8.88671875" style="32"/>
    <col min="10753" max="10753" width="17.33203125" style="32" customWidth="1"/>
    <col min="10754" max="10754" width="22.44140625" style="32" customWidth="1"/>
    <col min="10755" max="10755" width="47.109375" style="32" customWidth="1"/>
    <col min="10756" max="10758" width="2.6640625" style="32" customWidth="1"/>
    <col min="10759" max="11008" width="8.88671875" style="32"/>
    <col min="11009" max="11009" width="17.33203125" style="32" customWidth="1"/>
    <col min="11010" max="11010" width="22.44140625" style="32" customWidth="1"/>
    <col min="11011" max="11011" width="47.109375" style="32" customWidth="1"/>
    <col min="11012" max="11014" width="2.6640625" style="32" customWidth="1"/>
    <col min="11015" max="11264" width="8.88671875" style="32"/>
    <col min="11265" max="11265" width="17.33203125" style="32" customWidth="1"/>
    <col min="11266" max="11266" width="22.44140625" style="32" customWidth="1"/>
    <col min="11267" max="11267" width="47.109375" style="32" customWidth="1"/>
    <col min="11268" max="11270" width="2.6640625" style="32" customWidth="1"/>
    <col min="11271" max="11520" width="8.88671875" style="32"/>
    <col min="11521" max="11521" width="17.33203125" style="32" customWidth="1"/>
    <col min="11522" max="11522" width="22.44140625" style="32" customWidth="1"/>
    <col min="11523" max="11523" width="47.109375" style="32" customWidth="1"/>
    <col min="11524" max="11526" width="2.6640625" style="32" customWidth="1"/>
    <col min="11527" max="11776" width="8.88671875" style="32"/>
    <col min="11777" max="11777" width="17.33203125" style="32" customWidth="1"/>
    <col min="11778" max="11778" width="22.44140625" style="32" customWidth="1"/>
    <col min="11779" max="11779" width="47.109375" style="32" customWidth="1"/>
    <col min="11780" max="11782" width="2.6640625" style="32" customWidth="1"/>
    <col min="11783" max="12032" width="8.88671875" style="32"/>
    <col min="12033" max="12033" width="17.33203125" style="32" customWidth="1"/>
    <col min="12034" max="12034" width="22.44140625" style="32" customWidth="1"/>
    <col min="12035" max="12035" width="47.109375" style="32" customWidth="1"/>
    <col min="12036" max="12038" width="2.6640625" style="32" customWidth="1"/>
    <col min="12039" max="12288" width="8.88671875" style="32"/>
    <col min="12289" max="12289" width="17.33203125" style="32" customWidth="1"/>
    <col min="12290" max="12290" width="22.44140625" style="32" customWidth="1"/>
    <col min="12291" max="12291" width="47.109375" style="32" customWidth="1"/>
    <col min="12292" max="12294" width="2.6640625" style="32" customWidth="1"/>
    <col min="12295" max="12544" width="8.88671875" style="32"/>
    <col min="12545" max="12545" width="17.33203125" style="32" customWidth="1"/>
    <col min="12546" max="12546" width="22.44140625" style="32" customWidth="1"/>
    <col min="12547" max="12547" width="47.109375" style="32" customWidth="1"/>
    <col min="12548" max="12550" width="2.6640625" style="32" customWidth="1"/>
    <col min="12551" max="12800" width="8.88671875" style="32"/>
    <col min="12801" max="12801" width="17.33203125" style="32" customWidth="1"/>
    <col min="12802" max="12802" width="22.44140625" style="32" customWidth="1"/>
    <col min="12803" max="12803" width="47.109375" style="32" customWidth="1"/>
    <col min="12804" max="12806" width="2.6640625" style="32" customWidth="1"/>
    <col min="12807" max="13056" width="8.88671875" style="32"/>
    <col min="13057" max="13057" width="17.33203125" style="32" customWidth="1"/>
    <col min="13058" max="13058" width="22.44140625" style="32" customWidth="1"/>
    <col min="13059" max="13059" width="47.109375" style="32" customWidth="1"/>
    <col min="13060" max="13062" width="2.6640625" style="32" customWidth="1"/>
    <col min="13063" max="13312" width="8.88671875" style="32"/>
    <col min="13313" max="13313" width="17.33203125" style="32" customWidth="1"/>
    <col min="13314" max="13314" width="22.44140625" style="32" customWidth="1"/>
    <col min="13315" max="13315" width="47.109375" style="32" customWidth="1"/>
    <col min="13316" max="13318" width="2.6640625" style="32" customWidth="1"/>
    <col min="13319" max="13568" width="8.88671875" style="32"/>
    <col min="13569" max="13569" width="17.33203125" style="32" customWidth="1"/>
    <col min="13570" max="13570" width="22.44140625" style="32" customWidth="1"/>
    <col min="13571" max="13571" width="47.109375" style="32" customWidth="1"/>
    <col min="13572" max="13574" width="2.6640625" style="32" customWidth="1"/>
    <col min="13575" max="13824" width="8.88671875" style="32"/>
    <col min="13825" max="13825" width="17.33203125" style="32" customWidth="1"/>
    <col min="13826" max="13826" width="22.44140625" style="32" customWidth="1"/>
    <col min="13827" max="13827" width="47.109375" style="32" customWidth="1"/>
    <col min="13828" max="13830" width="2.6640625" style="32" customWidth="1"/>
    <col min="13831" max="14080" width="8.88671875" style="32"/>
    <col min="14081" max="14081" width="17.33203125" style="32" customWidth="1"/>
    <col min="14082" max="14082" width="22.44140625" style="32" customWidth="1"/>
    <col min="14083" max="14083" width="47.109375" style="32" customWidth="1"/>
    <col min="14084" max="14086" width="2.6640625" style="32" customWidth="1"/>
    <col min="14087" max="14336" width="8.88671875" style="32"/>
    <col min="14337" max="14337" width="17.33203125" style="32" customWidth="1"/>
    <col min="14338" max="14338" width="22.44140625" style="32" customWidth="1"/>
    <col min="14339" max="14339" width="47.109375" style="32" customWidth="1"/>
    <col min="14340" max="14342" width="2.6640625" style="32" customWidth="1"/>
    <col min="14343" max="14592" width="8.88671875" style="32"/>
    <col min="14593" max="14593" width="17.33203125" style="32" customWidth="1"/>
    <col min="14594" max="14594" width="22.44140625" style="32" customWidth="1"/>
    <col min="14595" max="14595" width="47.109375" style="32" customWidth="1"/>
    <col min="14596" max="14598" width="2.6640625" style="32" customWidth="1"/>
    <col min="14599" max="14848" width="8.88671875" style="32"/>
    <col min="14849" max="14849" width="17.33203125" style="32" customWidth="1"/>
    <col min="14850" max="14850" width="22.44140625" style="32" customWidth="1"/>
    <col min="14851" max="14851" width="47.109375" style="32" customWidth="1"/>
    <col min="14852" max="14854" width="2.6640625" style="32" customWidth="1"/>
    <col min="14855" max="15104" width="8.88671875" style="32"/>
    <col min="15105" max="15105" width="17.33203125" style="32" customWidth="1"/>
    <col min="15106" max="15106" width="22.44140625" style="32" customWidth="1"/>
    <col min="15107" max="15107" width="47.109375" style="32" customWidth="1"/>
    <col min="15108" max="15110" width="2.6640625" style="32" customWidth="1"/>
    <col min="15111" max="15360" width="8.88671875" style="32"/>
    <col min="15361" max="15361" width="17.33203125" style="32" customWidth="1"/>
    <col min="15362" max="15362" width="22.44140625" style="32" customWidth="1"/>
    <col min="15363" max="15363" width="47.109375" style="32" customWidth="1"/>
    <col min="15364" max="15366" width="2.6640625" style="32" customWidth="1"/>
    <col min="15367" max="15616" width="8.88671875" style="32"/>
    <col min="15617" max="15617" width="17.33203125" style="32" customWidth="1"/>
    <col min="15618" max="15618" width="22.44140625" style="32" customWidth="1"/>
    <col min="15619" max="15619" width="47.109375" style="32" customWidth="1"/>
    <col min="15620" max="15622" width="2.6640625" style="32" customWidth="1"/>
    <col min="15623" max="15872" width="8.88671875" style="32"/>
    <col min="15873" max="15873" width="17.33203125" style="32" customWidth="1"/>
    <col min="15874" max="15874" width="22.44140625" style="32" customWidth="1"/>
    <col min="15875" max="15875" width="47.109375" style="32" customWidth="1"/>
    <col min="15876" max="15878" width="2.6640625" style="32" customWidth="1"/>
    <col min="15879" max="16128" width="8.88671875" style="32"/>
    <col min="16129" max="16129" width="17.33203125" style="32" customWidth="1"/>
    <col min="16130" max="16130" width="22.44140625" style="32" customWidth="1"/>
    <col min="16131" max="16131" width="47.109375" style="32" customWidth="1"/>
    <col min="16132" max="16134" width="2.6640625" style="32" customWidth="1"/>
    <col min="16135" max="16384" width="8.88671875" style="32"/>
  </cols>
  <sheetData>
    <row r="1" spans="1:3" s="267" customFormat="1" ht="14.4">
      <c r="A1" s="267" t="s">
        <v>435</v>
      </c>
    </row>
    <row r="2" spans="1:3" s="30" customFormat="1">
      <c r="C2" s="16" t="s">
        <v>542</v>
      </c>
    </row>
    <row r="3" spans="1:3" s="15" customFormat="1" ht="11.1" customHeight="1">
      <c r="A3" s="450" t="s">
        <v>436</v>
      </c>
      <c r="B3" s="451" t="s">
        <v>437</v>
      </c>
      <c r="C3" s="452" t="s">
        <v>438</v>
      </c>
    </row>
    <row r="4" spans="1:3" s="15" customFormat="1" ht="10.65" customHeight="1">
      <c r="A4" s="453" t="s">
        <v>439</v>
      </c>
      <c r="B4" s="454" t="s">
        <v>440</v>
      </c>
      <c r="C4" s="455">
        <v>12441</v>
      </c>
    </row>
    <row r="5" spans="1:3" s="15" customFormat="1" ht="10.65" customHeight="1">
      <c r="A5" s="456" t="s">
        <v>441</v>
      </c>
      <c r="B5" s="402"/>
      <c r="C5" s="400" t="s">
        <v>442</v>
      </c>
    </row>
    <row r="6" spans="1:3" s="15" customFormat="1" ht="10.65" customHeight="1">
      <c r="A6" s="456"/>
      <c r="B6" s="402"/>
      <c r="C6" s="400" t="s">
        <v>443</v>
      </c>
    </row>
    <row r="7" spans="1:3" s="15" customFormat="1" ht="10.65" customHeight="1">
      <c r="A7" s="456"/>
      <c r="B7" s="402" t="s">
        <v>444</v>
      </c>
      <c r="C7" s="400" t="s">
        <v>445</v>
      </c>
    </row>
    <row r="8" spans="1:3" s="15" customFormat="1" ht="10.65" customHeight="1">
      <c r="A8" s="456"/>
      <c r="B8" s="402" t="s">
        <v>446</v>
      </c>
      <c r="C8" s="400" t="s">
        <v>447</v>
      </c>
    </row>
    <row r="9" spans="1:3" s="15" customFormat="1" ht="10.65" customHeight="1">
      <c r="A9" s="456"/>
      <c r="B9" s="402"/>
      <c r="C9" s="400" t="s">
        <v>448</v>
      </c>
    </row>
    <row r="10" spans="1:3" s="15" customFormat="1" ht="10.65" customHeight="1">
      <c r="A10" s="457" t="s">
        <v>449</v>
      </c>
      <c r="B10" s="458" t="s">
        <v>450</v>
      </c>
      <c r="C10" s="459">
        <v>25994</v>
      </c>
    </row>
    <row r="11" spans="1:3" s="15" customFormat="1" ht="10.65" customHeight="1">
      <c r="A11" s="456"/>
      <c r="B11" s="402" t="s">
        <v>451</v>
      </c>
      <c r="C11" s="400" t="s">
        <v>452</v>
      </c>
    </row>
    <row r="12" spans="1:3" s="15" customFormat="1" ht="10.65" customHeight="1">
      <c r="A12" s="456"/>
      <c r="B12" s="402"/>
      <c r="C12" s="400" t="s">
        <v>453</v>
      </c>
    </row>
    <row r="13" spans="1:3" s="15" customFormat="1" ht="10.65" customHeight="1">
      <c r="A13" s="457" t="s">
        <v>454</v>
      </c>
      <c r="B13" s="458" t="s">
        <v>455</v>
      </c>
      <c r="C13" s="460">
        <v>25444</v>
      </c>
    </row>
    <row r="14" spans="1:3" s="15" customFormat="1" ht="10.65" customHeight="1">
      <c r="A14" s="456"/>
      <c r="B14" s="402"/>
      <c r="C14" s="400" t="s">
        <v>456</v>
      </c>
    </row>
    <row r="15" spans="1:3" s="15" customFormat="1" ht="10.65" customHeight="1">
      <c r="A15" s="456"/>
      <c r="B15" s="402"/>
      <c r="C15" s="400" t="s">
        <v>457</v>
      </c>
    </row>
    <row r="16" spans="1:3" s="15" customFormat="1" ht="10.65" customHeight="1">
      <c r="A16" s="456"/>
      <c r="B16" s="402"/>
      <c r="C16" s="400" t="s">
        <v>458</v>
      </c>
    </row>
    <row r="17" spans="1:3" s="15" customFormat="1" ht="10.65" customHeight="1">
      <c r="A17" s="456"/>
      <c r="B17" s="402"/>
      <c r="C17" s="400" t="s">
        <v>459</v>
      </c>
    </row>
    <row r="18" spans="1:3" s="15" customFormat="1" ht="10.65" customHeight="1">
      <c r="A18" s="457" t="s">
        <v>460</v>
      </c>
      <c r="B18" s="458" t="s">
        <v>461</v>
      </c>
      <c r="C18" s="460">
        <v>28946</v>
      </c>
    </row>
    <row r="19" spans="1:3" s="15" customFormat="1" ht="10.65" customHeight="1">
      <c r="A19" s="456"/>
      <c r="B19" s="461" t="s">
        <v>462</v>
      </c>
      <c r="C19" s="462" t="s">
        <v>463</v>
      </c>
    </row>
    <row r="20" spans="1:3" s="15" customFormat="1" ht="10.65" customHeight="1">
      <c r="A20" s="456"/>
      <c r="B20" s="463"/>
      <c r="C20" s="464" t="s">
        <v>464</v>
      </c>
    </row>
    <row r="21" spans="1:3" s="15" customFormat="1" ht="10.65" customHeight="1">
      <c r="A21" s="456"/>
      <c r="B21" s="402" t="s">
        <v>461</v>
      </c>
      <c r="C21" s="465">
        <v>28946</v>
      </c>
    </row>
    <row r="22" spans="1:3" s="15" customFormat="1" ht="10.65" customHeight="1">
      <c r="A22" s="456"/>
      <c r="B22" s="402" t="s">
        <v>465</v>
      </c>
      <c r="C22" s="465" t="s">
        <v>466</v>
      </c>
    </row>
    <row r="23" spans="1:3" s="15" customFormat="1" ht="10.65" customHeight="1">
      <c r="A23" s="456"/>
      <c r="B23" s="402"/>
      <c r="C23" s="465" t="s">
        <v>467</v>
      </c>
    </row>
    <row r="24" spans="1:3" s="15" customFormat="1" ht="10.65" customHeight="1">
      <c r="A24" s="456"/>
      <c r="B24" s="466" t="s">
        <v>461</v>
      </c>
      <c r="C24" s="460">
        <v>28946</v>
      </c>
    </row>
    <row r="25" spans="1:3" s="15" customFormat="1" ht="10.65" customHeight="1">
      <c r="A25" s="456"/>
      <c r="B25" s="402" t="s">
        <v>468</v>
      </c>
      <c r="C25" s="400" t="s">
        <v>469</v>
      </c>
    </row>
    <row r="26" spans="1:3" s="15" customFormat="1" ht="10.65" customHeight="1">
      <c r="A26" s="456"/>
      <c r="B26" s="402"/>
      <c r="C26" s="400" t="s">
        <v>470</v>
      </c>
    </row>
    <row r="27" spans="1:3" s="15" customFormat="1" ht="10.65" customHeight="1">
      <c r="A27" s="457" t="s">
        <v>471</v>
      </c>
      <c r="B27" s="458" t="s">
        <v>472</v>
      </c>
      <c r="C27" s="460">
        <v>30008</v>
      </c>
    </row>
    <row r="28" spans="1:3" s="15" customFormat="1" ht="10.65" customHeight="1">
      <c r="A28" s="456"/>
      <c r="B28" s="402" t="s">
        <v>473</v>
      </c>
      <c r="C28" s="400" t="s">
        <v>474</v>
      </c>
    </row>
    <row r="29" spans="1:3" s="15" customFormat="1" ht="10.65" customHeight="1">
      <c r="A29" s="456"/>
      <c r="B29" s="458" t="s">
        <v>475</v>
      </c>
      <c r="C29" s="460">
        <v>30008</v>
      </c>
    </row>
    <row r="30" spans="1:3" s="15" customFormat="1" ht="10.65" customHeight="1">
      <c r="A30" s="456"/>
      <c r="B30" s="402" t="s">
        <v>476</v>
      </c>
      <c r="C30" s="400" t="s">
        <v>477</v>
      </c>
    </row>
    <row r="31" spans="1:3" s="15" customFormat="1" ht="10.65" customHeight="1">
      <c r="A31" s="456"/>
      <c r="B31" s="402"/>
      <c r="C31" s="400" t="s">
        <v>478</v>
      </c>
    </row>
    <row r="32" spans="1:3" s="15" customFormat="1" ht="10.65" customHeight="1">
      <c r="A32" s="456"/>
      <c r="B32" s="467" t="s">
        <v>475</v>
      </c>
      <c r="C32" s="468">
        <v>30008</v>
      </c>
    </row>
    <row r="33" spans="1:3" s="15" customFormat="1" ht="10.65" customHeight="1">
      <c r="A33" s="456"/>
      <c r="B33" s="399" t="s">
        <v>479</v>
      </c>
      <c r="C33" s="469" t="s">
        <v>480</v>
      </c>
    </row>
    <row r="34" spans="1:3" s="15" customFormat="1" ht="10.65" customHeight="1">
      <c r="A34" s="456"/>
      <c r="B34" s="399"/>
      <c r="C34" s="469" t="s">
        <v>481</v>
      </c>
    </row>
    <row r="35" spans="1:3" s="15" customFormat="1" ht="10.65" customHeight="1">
      <c r="A35" s="456"/>
      <c r="B35" s="151"/>
      <c r="C35" s="469" t="s">
        <v>482</v>
      </c>
    </row>
    <row r="36" spans="1:3" s="15" customFormat="1" ht="10.65" customHeight="1">
      <c r="A36" s="456"/>
      <c r="B36" s="466" t="s">
        <v>475</v>
      </c>
      <c r="C36" s="468">
        <v>37104</v>
      </c>
    </row>
    <row r="37" spans="1:3" s="15" customFormat="1" ht="10.65" customHeight="1">
      <c r="A37" s="456"/>
      <c r="B37" s="151" t="s">
        <v>483</v>
      </c>
      <c r="C37" s="469" t="s">
        <v>484</v>
      </c>
    </row>
    <row r="38" spans="1:3" s="15" customFormat="1" ht="10.65" customHeight="1">
      <c r="A38" s="456"/>
      <c r="B38" s="151"/>
      <c r="C38" s="470" t="s">
        <v>485</v>
      </c>
    </row>
    <row r="39" spans="1:3" s="15" customFormat="1" ht="10.65" customHeight="1">
      <c r="A39" s="456"/>
      <c r="B39" s="471" t="s">
        <v>486</v>
      </c>
      <c r="C39" s="465">
        <v>40184</v>
      </c>
    </row>
    <row r="40" spans="1:3" s="15" customFormat="1" ht="10.65" customHeight="1">
      <c r="A40" s="456"/>
      <c r="B40" s="472" t="s">
        <v>487</v>
      </c>
      <c r="C40" s="469" t="s">
        <v>488</v>
      </c>
    </row>
    <row r="41" spans="1:3" s="15" customFormat="1" ht="10.65" customHeight="1">
      <c r="A41" s="456"/>
      <c r="B41" s="473"/>
      <c r="C41" s="470" t="s">
        <v>489</v>
      </c>
    </row>
    <row r="42" spans="1:3" s="15" customFormat="1" ht="10.65" customHeight="1">
      <c r="A42" s="456"/>
      <c r="B42" s="472" t="s">
        <v>490</v>
      </c>
      <c r="C42" s="465">
        <v>40184</v>
      </c>
    </row>
    <row r="43" spans="1:3" s="15" customFormat="1" ht="10.65" customHeight="1">
      <c r="A43" s="456"/>
      <c r="B43" s="472" t="s">
        <v>491</v>
      </c>
      <c r="C43" s="465" t="s">
        <v>492</v>
      </c>
    </row>
    <row r="44" spans="1:3" s="15" customFormat="1" ht="10.65" customHeight="1">
      <c r="A44" s="456"/>
      <c r="B44" s="472"/>
      <c r="C44" s="474" t="s">
        <v>493</v>
      </c>
    </row>
    <row r="45" spans="1:3" s="15" customFormat="1" ht="10.65" customHeight="1">
      <c r="A45" s="456"/>
      <c r="B45" s="472"/>
      <c r="C45" s="474" t="s">
        <v>494</v>
      </c>
    </row>
    <row r="46" spans="1:3" s="15" customFormat="1" ht="10.65" customHeight="1">
      <c r="A46" s="456"/>
      <c r="B46" s="471" t="s">
        <v>486</v>
      </c>
      <c r="C46" s="468">
        <v>40184</v>
      </c>
    </row>
    <row r="47" spans="1:3" s="15" customFormat="1" ht="10.65" customHeight="1">
      <c r="A47" s="456"/>
      <c r="B47" s="256" t="s">
        <v>495</v>
      </c>
      <c r="C47" s="462" t="s">
        <v>496</v>
      </c>
    </row>
    <row r="48" spans="1:3" s="15" customFormat="1" ht="10.65" customHeight="1">
      <c r="A48" s="456"/>
      <c r="B48" s="402"/>
      <c r="C48" s="474" t="s">
        <v>497</v>
      </c>
    </row>
    <row r="49" spans="1:3" s="15" customFormat="1" ht="10.65" customHeight="1">
      <c r="A49" s="456"/>
      <c r="B49" s="471" t="s">
        <v>486</v>
      </c>
      <c r="C49" s="468">
        <v>40184</v>
      </c>
    </row>
    <row r="50" spans="1:3" s="15" customFormat="1" ht="10.65" customHeight="1">
      <c r="A50" s="456"/>
      <c r="B50" s="472" t="s">
        <v>498</v>
      </c>
      <c r="C50" s="474" t="s">
        <v>499</v>
      </c>
    </row>
    <row r="51" spans="1:3" s="15" customFormat="1" ht="10.65" customHeight="1">
      <c r="A51" s="456"/>
      <c r="B51" s="402"/>
      <c r="C51" s="474" t="s">
        <v>500</v>
      </c>
    </row>
    <row r="52" spans="1:3" s="15" customFormat="1" ht="10.65" customHeight="1">
      <c r="A52" s="456"/>
      <c r="B52" s="471" t="s">
        <v>490</v>
      </c>
      <c r="C52" s="468">
        <v>40184</v>
      </c>
    </row>
    <row r="53" spans="1:3" s="15" customFormat="1" ht="10.65" customHeight="1">
      <c r="A53" s="456"/>
      <c r="B53" s="472" t="s">
        <v>501</v>
      </c>
      <c r="C53" s="400" t="s">
        <v>502</v>
      </c>
    </row>
    <row r="54" spans="1:3" s="15" customFormat="1" ht="10.65" customHeight="1">
      <c r="A54" s="475"/>
      <c r="B54" s="473"/>
      <c r="C54" s="476" t="s">
        <v>543</v>
      </c>
    </row>
    <row r="55" spans="1:3" s="15" customFormat="1" ht="10.65" customHeight="1">
      <c r="A55" s="475"/>
      <c r="B55" s="472" t="s">
        <v>475</v>
      </c>
      <c r="C55" s="465">
        <v>40506</v>
      </c>
    </row>
    <row r="56" spans="1:3" s="15" customFormat="1" ht="10.65" customHeight="1">
      <c r="A56" s="475"/>
      <c r="B56" s="472" t="s">
        <v>503</v>
      </c>
      <c r="C56" s="400" t="s">
        <v>504</v>
      </c>
    </row>
    <row r="57" spans="1:3" s="15" customFormat="1" ht="10.65" customHeight="1">
      <c r="A57" s="475"/>
      <c r="B57" s="473"/>
      <c r="C57" s="476" t="s">
        <v>505</v>
      </c>
    </row>
    <row r="58" spans="1:3" s="15" customFormat="1" ht="10.65" customHeight="1">
      <c r="A58" s="475"/>
      <c r="B58" s="472" t="s">
        <v>475</v>
      </c>
      <c r="C58" s="465">
        <v>40506</v>
      </c>
    </row>
    <row r="59" spans="1:3" s="15" customFormat="1" ht="10.65" customHeight="1">
      <c r="A59" s="475"/>
      <c r="B59" s="472" t="s">
        <v>506</v>
      </c>
      <c r="C59" s="400" t="s">
        <v>504</v>
      </c>
    </row>
    <row r="60" spans="1:3" s="15" customFormat="1" ht="10.65" customHeight="1">
      <c r="A60" s="475"/>
      <c r="B60" s="473"/>
      <c r="C60" s="476" t="s">
        <v>507</v>
      </c>
    </row>
    <row r="61" spans="1:3" s="15" customFormat="1" ht="10.65" customHeight="1">
      <c r="A61" s="475"/>
      <c r="B61" s="472" t="s">
        <v>475</v>
      </c>
      <c r="C61" s="465">
        <v>40506</v>
      </c>
    </row>
    <row r="62" spans="1:3" s="15" customFormat="1" ht="10.65" customHeight="1">
      <c r="A62" s="475"/>
      <c r="B62" s="472" t="s">
        <v>508</v>
      </c>
      <c r="C62" s="400" t="s">
        <v>504</v>
      </c>
    </row>
    <row r="63" spans="1:3" s="15" customFormat="1" ht="10.65" customHeight="1">
      <c r="A63" s="475"/>
      <c r="B63" s="473"/>
      <c r="C63" s="470" t="s">
        <v>509</v>
      </c>
    </row>
    <row r="64" spans="1:3" s="15" customFormat="1" ht="10.65" customHeight="1">
      <c r="A64" s="475"/>
      <c r="B64" s="472" t="s">
        <v>510</v>
      </c>
      <c r="C64" s="465">
        <v>42088</v>
      </c>
    </row>
    <row r="65" spans="1:3" s="15" customFormat="1" ht="10.65" customHeight="1">
      <c r="A65" s="475"/>
      <c r="B65" s="472" t="s">
        <v>511</v>
      </c>
      <c r="C65" s="400" t="s">
        <v>512</v>
      </c>
    </row>
    <row r="66" spans="1:3" s="15" customFormat="1" ht="10.65" customHeight="1">
      <c r="A66" s="475"/>
      <c r="B66" s="472"/>
      <c r="C66" s="400" t="s">
        <v>513</v>
      </c>
    </row>
    <row r="67" spans="1:3" s="15" customFormat="1" ht="10.65" customHeight="1">
      <c r="A67" s="475"/>
      <c r="B67" s="471" t="s">
        <v>510</v>
      </c>
      <c r="C67" s="460">
        <v>42088</v>
      </c>
    </row>
    <row r="68" spans="1:3" s="15" customFormat="1" ht="10.65" customHeight="1">
      <c r="A68" s="475"/>
      <c r="B68" s="472" t="s">
        <v>514</v>
      </c>
      <c r="C68" s="400" t="s">
        <v>515</v>
      </c>
    </row>
    <row r="69" spans="1:3" s="15" customFormat="1" ht="10.65" customHeight="1">
      <c r="A69" s="475"/>
      <c r="B69" s="472"/>
      <c r="C69" s="400" t="s">
        <v>516</v>
      </c>
    </row>
    <row r="70" spans="1:3" s="15" customFormat="1" ht="10.65" customHeight="1">
      <c r="A70" s="475"/>
      <c r="B70" s="472"/>
      <c r="C70" s="400" t="s">
        <v>517</v>
      </c>
    </row>
    <row r="71" spans="1:3" s="15" customFormat="1" ht="10.65" customHeight="1">
      <c r="A71" s="475"/>
      <c r="B71" s="471" t="s">
        <v>486</v>
      </c>
      <c r="C71" s="460">
        <v>42088</v>
      </c>
    </row>
    <row r="72" spans="1:3" s="15" customFormat="1" ht="10.65" customHeight="1">
      <c r="A72" s="475"/>
      <c r="B72" s="472" t="s">
        <v>518</v>
      </c>
      <c r="C72" s="400" t="s">
        <v>519</v>
      </c>
    </row>
    <row r="73" spans="1:3" s="15" customFormat="1" ht="10.65" customHeight="1">
      <c r="A73" s="477"/>
      <c r="B73" s="478"/>
      <c r="C73" s="479" t="s">
        <v>520</v>
      </c>
    </row>
    <row r="74" spans="1:3" s="15" customFormat="1" ht="14.1" customHeight="1">
      <c r="C74" s="16" t="s">
        <v>1</v>
      </c>
    </row>
  </sheetData>
  <phoneticPr fontId="1"/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7E065A-FBAE-4069-955A-FE44579765E1}">
  <dimension ref="A1"/>
  <sheetViews>
    <sheetView workbookViewId="0">
      <selection activeCell="O20" sqref="O20"/>
    </sheetView>
  </sheetViews>
  <sheetFormatPr defaultRowHeight="13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25</vt:i4>
      </vt:variant>
    </vt:vector>
  </HeadingPairs>
  <TitlesOfParts>
    <vt:vector size="25" baseType="lpstr">
      <vt:lpstr>8-1</vt:lpstr>
      <vt:lpstr>8-2</vt:lpstr>
      <vt:lpstr>8-3</vt:lpstr>
      <vt:lpstr>8-4</vt:lpstr>
      <vt:lpstr>8-5</vt:lpstr>
      <vt:lpstr>8-6</vt:lpstr>
      <vt:lpstr>8-7</vt:lpstr>
      <vt:lpstr>8-8</vt:lpstr>
      <vt:lpstr>8-9</vt:lpstr>
      <vt:lpstr>8-10</vt:lpstr>
      <vt:lpstr>8-11</vt:lpstr>
      <vt:lpstr>8-12 (1)</vt:lpstr>
      <vt:lpstr>8-12 (2)</vt:lpstr>
      <vt:lpstr>8-13 (1)</vt:lpstr>
      <vt:lpstr>8-13 (2)</vt:lpstr>
      <vt:lpstr>8-14</vt:lpstr>
      <vt:lpstr>8-15</vt:lpstr>
      <vt:lpstr>8-16</vt:lpstr>
      <vt:lpstr>8-17</vt:lpstr>
      <vt:lpstr>8-18</vt:lpstr>
      <vt:lpstr>8-19</vt:lpstr>
      <vt:lpstr>8-20</vt:lpstr>
      <vt:lpstr>8-21</vt:lpstr>
      <vt:lpstr>8-22</vt:lpstr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otec</dc:creator>
  <cp:lastModifiedBy>kikaku17</cp:lastModifiedBy>
  <cp:lastPrinted>2024-06-26T05:46:31Z</cp:lastPrinted>
  <dcterms:created xsi:type="dcterms:W3CDTF">2016-07-05T02:49:18Z</dcterms:created>
  <dcterms:modified xsi:type="dcterms:W3CDTF">2024-09-06T08:19:24Z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d13db867-9843-42f6-8b67-e6810642ca59</vt:lpwstr>
  </property>
</Properties>
</file>